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9. Minivan Muassasaathakuge Committee\2025\"/>
    </mc:Choice>
  </mc:AlternateContent>
  <xr:revisionPtr revIDLastSave="0" documentId="13_ncr:1_{7299F999-B6E6-4D6E-BF5F-10C0FBDA4839}" xr6:coauthVersionLast="47" xr6:coauthVersionMax="47" xr10:uidLastSave="{00000000-0000-0000-0000-000000000000}"/>
  <bookViews>
    <workbookView xWindow="-120" yWindow="-120" windowWidth="29040" windowHeight="15720" xr2:uid="{C46F134E-ADAE-41F3-9899-1B531A830182}"/>
  </bookViews>
  <sheets>
    <sheet name="Sheet1" sheetId="1" r:id="rId1"/>
  </sheets>
  <definedNames>
    <definedName name="_xlnm.Print_Area" localSheetId="0">Sheet1!$A$1:$N$142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3" i="1" l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2" i="1"/>
  <c r="E81" i="1"/>
  <c r="E80" i="1"/>
  <c r="E79" i="1"/>
  <c r="E78" i="1"/>
  <c r="E77" i="1"/>
  <c r="E76" i="1"/>
  <c r="E75" i="1"/>
  <c r="E74" i="1"/>
  <c r="E73" i="1"/>
  <c r="E72" i="1"/>
  <c r="E70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  <c r="E133" i="1" l="1"/>
</calcChain>
</file>

<file path=xl/sharedStrings.xml><?xml version="1.0" encoding="utf-8"?>
<sst xmlns="http://schemas.openxmlformats.org/spreadsheetml/2006/main" count="594" uniqueCount="87">
  <si>
    <t>20 ވަނަ މަޖިލީހުގައި ބޭއްވުނު މިނިވަން މުއައްސަސާތަކުގެ ކޮމިޓީގެ ބައްދަލުވުންތަކަށް އެ ކޮމިޓީގެ މެންބަރުން ވަޑައިގެންނެވި ނިސްބަތް އެނގިވަޑައިގަންނަވާނެ ހާޒިރީގެ ތަފްޞީލު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</si>
  <si>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</si>
  <si>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</si>
  <si>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</si>
  <si>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</si>
  <si>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</si>
  <si>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</si>
  <si>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</si>
  <si>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</si>
  <si>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</si>
  <si>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</si>
  <si>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</si>
  <si>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</si>
  <si>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</si>
  <si>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</si>
  <si>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</si>
  <si>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</si>
  <si>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</si>
  <si>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</si>
  <si>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</si>
  <si>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</si>
  <si>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</si>
  <si>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</si>
  <si>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</si>
  <si>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</si>
  <si>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</si>
  <si>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</si>
  <si>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P</t>
  </si>
  <si>
    <t>S</t>
  </si>
  <si>
    <t>-</t>
  </si>
  <si>
    <t>O</t>
  </si>
  <si>
    <t>@</t>
  </si>
  <si>
    <t>2025 ވަނަ އަހަރުގެ ފުރަތަމަ ދައުރު ފެށުން (6 ފެބްރުވަރީ 2025)</t>
  </si>
  <si>
    <t>22/12/2024</t>
  </si>
  <si>
    <t>N</t>
  </si>
  <si>
    <t>2024 ވަނަ އަހަރުގެ ތިންވަނަ ދައުރު ނިމުން (15 ޑިސެންބަރު 2024)</t>
  </si>
  <si>
    <t>31/10/2024</t>
  </si>
  <si>
    <t>29/10/2024</t>
  </si>
  <si>
    <t>28/10/2024</t>
  </si>
  <si>
    <t>15/10/2024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</si>
  <si>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</si>
  <si>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</si>
  <si>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31/07/2024</t>
  </si>
  <si>
    <t>30/07/22024</t>
  </si>
  <si>
    <t>29/07/2024</t>
  </si>
  <si>
    <t>28/07/2024</t>
  </si>
  <si>
    <t>24/07/2024</t>
  </si>
  <si>
    <t>23/07/2024</t>
  </si>
  <si>
    <t>17/07/2024</t>
  </si>
  <si>
    <t>16/07/2024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</si>
  <si>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</si>
  <si>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</si>
  <si>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</si>
  <si>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</si>
  <si>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</si>
  <si>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</si>
  <si>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</si>
  <si>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ހެންވޭރު ހުޅަނގު ދާއިރާގެ މެންބަރު ޢަލީ އިބްރާހީމް</t>
  </si>
  <si>
    <t>ގަލޮޅު ދެކުނު ދާއިރާގެ މެންބަރު މީކާއީލު އަޙްމަދު ނަސީމް</t>
  </si>
  <si>
    <t>މާފަންނު އުތުރު ދާއިރާގެ މެންބަރު މުޙައްމަދު ނާޡިމް</t>
  </si>
  <si>
    <t>ކެލާ ދާއިރާގެ މެންބަރު ޢަބްދުﷲ ޝަރީފް</t>
  </si>
  <si>
    <t>ތުލުސްދޫ ދާއިރާގެ މެންބަރު އިބްރާހީމް ނަސީމް</t>
  </si>
  <si>
    <t>މާފުށި ދާއިރާގެ މެންބަރު ޙުސައިން ރިޟާ އާދަމް</t>
  </si>
  <si>
    <t>ފެލިދޫ ދާއިރާގެ މެންބަރު އާދަމް ޒާހިރު</t>
  </si>
  <si>
    <t>މުލަކު ދާއިރާގެ މެންބަރު އިބްރާހީމް ނައުފަލް</t>
  </si>
  <si>
    <t xml:space="preserve">ކޮލަމާފުށި ދާއިރާގެ މެންބަރު އިބްރާހީމްދީދީ </t>
  </si>
  <si>
    <t>ފުވައްމުލަކު ދެކުނު ދާއިރާގެ މެންބަރު އިބްރާހީމް ޙުސައިން</t>
  </si>
  <si>
    <t>ހިތަދޫ އުތުރު ދާއިރާގެ މެންބަރު މުޙައްމަދު ސިނާން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</si>
  <si>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</si>
  <si>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</si>
  <si>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</si>
  <si>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</si>
  <si>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</si>
  <si>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</si>
  <si>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</si>
  <si>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</si>
  <si>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</si>
  <si>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</si>
  <si>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</si>
  <si>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</si>
  <si>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</si>
  <si>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</si>
  <si>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</si>
  <si>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</si>
  <si>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>ހާޒިރުވި ބައްދަލުވުން (ޖުމްލަ)</t>
  </si>
  <si>
    <t xml:space="preserve">S + L + - </t>
  </si>
  <si>
    <t>ހާޒިރުނުވާ ބައްދަލުވުން (ޖުމްލަ)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</si>
</sst>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164" fontId="1" fillId="2" borderId="1" xfId="0" applyNumberFormat="1" applyFont="1" applyFill="1" applyBorder="1" applyAlignment="1">
      <alignment horizontal="centerContinuous" vertical="center" wrapText="1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1" fillId="2" borderId="3" xfId="0" applyFont="1" applyFill="1" applyBorder="1" applyAlignment="1">
      <alignment horizontal="centerContinuous" vertical="center" wrapText="1" readingOrder="2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/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20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7" fillId="4" borderId="5" xfId="0" applyFont="1" applyFill="1" applyBorder="1" applyAlignment="1">
      <alignment horizontal="center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12" fillId="4" borderId="0" xfId="0" applyFont="1" applyFill="1" applyAlignment="1">
      <alignment horizontal="right" vertical="top" wrapText="1"/>
    </xf>
    <xf numFmtId="0" fontId="7" fillId="4" borderId="5" xfId="0" applyFont="1" applyFill="1" applyBorder="1" applyAlignment="1">
      <alignment horizontal="center" vertical="center" wrapText="1" readingOrder="1"/>
    </xf>
    <xf numFmtId="0" fontId="7" fillId="4" borderId="6" xfId="0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 readingOrder="1"/>
    </xf>
    <xf numFmtId="0" fontId="3" fillId="4" borderId="6" xfId="0" applyFont="1" applyFill="1" applyBorder="1" applyAlignment="1">
      <alignment horizontal="center" wrapText="1" readingOrder="1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164" fontId="3" fillId="4" borderId="5" xfId="0" applyNumberFormat="1" applyFont="1" applyFill="1" applyBorder="1" applyAlignment="1">
      <alignment horizontal="center" vertical="center" wrapText="1" readingOrder="1"/>
    </xf>
    <xf numFmtId="164" fontId="3" fillId="4" borderId="6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83E3-5833-49D2-966E-278175E489EC}">
  <sheetPr>
    <pageSetUpPr fitToPage="1"/>
  </sheetPr>
  <dimension ref="A1:P148"/>
  <sheetViews>
    <sheetView tabSelected="1" workbookViewId="0">
      <selection activeCell="S89" sqref="S89"/>
    </sheetView>
  </sheetViews>
  <sheetFormatPr defaultColWidth="9.140625" defaultRowHeight="15.75" x14ac:dyDescent="0.25"/>
  <cols>
    <col min="1" max="1" width="14.5703125" style="59" customWidth="1"/>
    <col min="2" max="2" width="15.140625" style="60" customWidth="1"/>
    <col min="3" max="4" width="9.140625" style="4"/>
    <col min="5" max="5" width="11" style="4" customWidth="1"/>
    <col min="6" max="10" width="9" style="4" customWidth="1"/>
    <col min="11" max="16" width="9.140625" style="4"/>
    <col min="17" max="17" width="4.42578125" style="4" customWidth="1"/>
    <col min="18" max="16384" width="9.140625" style="4"/>
  </cols>
  <sheetData>
    <row r="1" spans="1:16" ht="43.5" customHeight="1" x14ac:dyDescent="0.2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1.75" hidden="1" customHeight="1" x14ac:dyDescent="0.25">
      <c r="A2" s="5"/>
      <c r="B2" s="6"/>
      <c r="C2" s="7">
        <v>2029</v>
      </c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21.75" hidden="1" customHeight="1" x14ac:dyDescent="0.25">
      <c r="A3" s="11"/>
      <c r="B3" s="12"/>
      <c r="C3" s="13" t="s">
        <v>1</v>
      </c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6" hidden="1" x14ac:dyDescent="0.25">
      <c r="A4" s="18"/>
      <c r="B4" s="19"/>
      <c r="C4" s="20"/>
      <c r="D4" s="20"/>
      <c r="E4" s="21">
        <f t="shared" ref="E4:E8" si="0">D4-C4</f>
        <v>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idden="1" x14ac:dyDescent="0.25">
      <c r="A5" s="18"/>
      <c r="B5" s="19"/>
      <c r="C5" s="20"/>
      <c r="D5" s="20"/>
      <c r="E5" s="21">
        <f t="shared" si="0"/>
        <v>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idden="1" x14ac:dyDescent="0.25">
      <c r="A6" s="18"/>
      <c r="B6" s="19"/>
      <c r="C6" s="20"/>
      <c r="D6" s="20"/>
      <c r="E6" s="21">
        <f t="shared" si="0"/>
        <v>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idden="1" x14ac:dyDescent="0.25">
      <c r="A7" s="18"/>
      <c r="B7" s="19"/>
      <c r="C7" s="20"/>
      <c r="D7" s="20"/>
      <c r="E7" s="21">
        <f t="shared" si="0"/>
        <v>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idden="1" x14ac:dyDescent="0.25">
      <c r="A8" s="18"/>
      <c r="B8" s="19"/>
      <c r="C8" s="20"/>
      <c r="D8" s="20"/>
      <c r="E8" s="21">
        <f t="shared" si="0"/>
        <v>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21.75" hidden="1" customHeight="1" x14ac:dyDescent="0.25">
      <c r="A9" s="11"/>
      <c r="B9" s="12"/>
      <c r="C9" s="13" t="s">
        <v>2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</row>
    <row r="10" spans="1:16" hidden="1" x14ac:dyDescent="0.25">
      <c r="A10" s="18"/>
      <c r="B10" s="19"/>
      <c r="C10" s="20"/>
      <c r="D10" s="20"/>
      <c r="E10" s="21">
        <f t="shared" ref="E10:E12" si="1">D10-C10</f>
        <v>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idden="1" x14ac:dyDescent="0.25">
      <c r="A11" s="18"/>
      <c r="B11" s="19"/>
      <c r="C11" s="20"/>
      <c r="D11" s="20"/>
      <c r="E11" s="21">
        <f t="shared" si="1"/>
        <v>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idden="1" x14ac:dyDescent="0.25">
      <c r="A12" s="23"/>
      <c r="B12" s="24"/>
      <c r="C12" s="25"/>
      <c r="D12" s="25"/>
      <c r="E12" s="21">
        <f t="shared" si="1"/>
        <v>0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1.75" hidden="1" customHeight="1" x14ac:dyDescent="0.25">
      <c r="A13" s="11"/>
      <c r="B13" s="12"/>
      <c r="C13" s="13" t="s">
        <v>3</v>
      </c>
      <c r="D13" s="14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21.75" hidden="1" customHeight="1" x14ac:dyDescent="0.25">
      <c r="A14" s="5"/>
      <c r="B14" s="6"/>
      <c r="C14" s="27"/>
      <c r="D14" s="7">
        <v>2028</v>
      </c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ht="21.75" hidden="1" customHeight="1" x14ac:dyDescent="0.25">
      <c r="A15" s="11"/>
      <c r="B15" s="12"/>
      <c r="C15" s="13" t="s">
        <v>4</v>
      </c>
      <c r="D15" s="14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1:16" hidden="1" x14ac:dyDescent="0.25">
      <c r="A16" s="18"/>
      <c r="B16" s="19"/>
      <c r="C16" s="20"/>
      <c r="D16" s="20"/>
      <c r="E16" s="21">
        <f t="shared" ref="E16:E18" si="2">D16-C16</f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idden="1" x14ac:dyDescent="0.25">
      <c r="A17" s="18"/>
      <c r="B17" s="19"/>
      <c r="C17" s="20"/>
      <c r="D17" s="20"/>
      <c r="E17" s="21">
        <f t="shared" si="2"/>
        <v>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idden="1" x14ac:dyDescent="0.25">
      <c r="A18" s="18"/>
      <c r="B18" s="19"/>
      <c r="C18" s="20"/>
      <c r="D18" s="20"/>
      <c r="E18" s="21">
        <f t="shared" si="2"/>
        <v>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21.75" hidden="1" customHeight="1" x14ac:dyDescent="0.25">
      <c r="A19" s="11"/>
      <c r="B19" s="12"/>
      <c r="C19" s="13" t="s">
        <v>5</v>
      </c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1:16" ht="21.75" hidden="1" customHeight="1" x14ac:dyDescent="0.25">
      <c r="A20" s="11"/>
      <c r="B20" s="12"/>
      <c r="C20" s="13" t="s">
        <v>6</v>
      </c>
      <c r="D20" s="14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</row>
    <row r="21" spans="1:16" hidden="1" x14ac:dyDescent="0.25">
      <c r="A21" s="18"/>
      <c r="B21" s="19"/>
      <c r="C21" s="20"/>
      <c r="D21" s="20"/>
      <c r="E21" s="21">
        <f t="shared" ref="E21:E22" si="3">D21-C21</f>
        <v>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idden="1" x14ac:dyDescent="0.25">
      <c r="A22" s="18"/>
      <c r="B22" s="19"/>
      <c r="C22" s="20"/>
      <c r="D22" s="20"/>
      <c r="E22" s="21">
        <f t="shared" si="3"/>
        <v>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21.75" hidden="1" customHeight="1" x14ac:dyDescent="0.25">
      <c r="A23" s="11"/>
      <c r="B23" s="12"/>
      <c r="C23" s="13" t="s">
        <v>7</v>
      </c>
      <c r="D23" s="14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</row>
    <row r="24" spans="1:16" ht="21.75" hidden="1" customHeight="1" x14ac:dyDescent="0.25">
      <c r="A24" s="11"/>
      <c r="B24" s="12"/>
      <c r="C24" s="13" t="s">
        <v>8</v>
      </c>
      <c r="D24" s="14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1:16" hidden="1" x14ac:dyDescent="0.25">
      <c r="A25" s="18"/>
      <c r="B25" s="19"/>
      <c r="C25" s="20"/>
      <c r="D25" s="20"/>
      <c r="E25" s="21">
        <f t="shared" ref="E25:E27" si="4">D25-C25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idden="1" x14ac:dyDescent="0.25">
      <c r="A26" s="18"/>
      <c r="B26" s="19"/>
      <c r="C26" s="20"/>
      <c r="D26" s="20"/>
      <c r="E26" s="21">
        <f t="shared" si="4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idden="1" x14ac:dyDescent="0.25">
      <c r="A27" s="23"/>
      <c r="B27" s="24"/>
      <c r="C27" s="25"/>
      <c r="D27" s="25"/>
      <c r="E27" s="21">
        <f t="shared" si="4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21.75" hidden="1" customHeight="1" x14ac:dyDescent="0.25">
      <c r="A28" s="11"/>
      <c r="B28" s="12"/>
      <c r="C28" s="13" t="s">
        <v>9</v>
      </c>
      <c r="D28" s="14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</row>
    <row r="29" spans="1:16" ht="21.75" hidden="1" customHeight="1" x14ac:dyDescent="0.25">
      <c r="A29" s="5"/>
      <c r="B29" s="6"/>
      <c r="C29" s="27"/>
      <c r="D29" s="7">
        <v>2027</v>
      </c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</row>
    <row r="30" spans="1:16" ht="21.75" hidden="1" customHeight="1" x14ac:dyDescent="0.25">
      <c r="A30" s="11"/>
      <c r="B30" s="12"/>
      <c r="C30" s="13" t="s">
        <v>10</v>
      </c>
      <c r="D30" s="14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</row>
    <row r="31" spans="1:16" hidden="1" x14ac:dyDescent="0.25">
      <c r="A31" s="18"/>
      <c r="B31" s="19"/>
      <c r="C31" s="20"/>
      <c r="D31" s="20"/>
      <c r="E31" s="21">
        <f t="shared" ref="E31:E33" si="5">D31-C31</f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idden="1" x14ac:dyDescent="0.25">
      <c r="A32" s="18"/>
      <c r="B32" s="19"/>
      <c r="C32" s="20"/>
      <c r="D32" s="20"/>
      <c r="E32" s="21">
        <f t="shared" si="5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idden="1" x14ac:dyDescent="0.25">
      <c r="A33" s="18"/>
      <c r="B33" s="19"/>
      <c r="C33" s="20"/>
      <c r="D33" s="20"/>
      <c r="E33" s="21">
        <f t="shared" si="5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21.75" hidden="1" customHeight="1" x14ac:dyDescent="0.25">
      <c r="A34" s="11"/>
      <c r="B34" s="12"/>
      <c r="C34" s="13" t="s">
        <v>11</v>
      </c>
      <c r="D34" s="14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ht="21.75" hidden="1" customHeight="1" x14ac:dyDescent="0.25">
      <c r="A35" s="11"/>
      <c r="B35" s="12"/>
      <c r="C35" s="13" t="s">
        <v>12</v>
      </c>
      <c r="D35" s="14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</row>
    <row r="36" spans="1:16" hidden="1" x14ac:dyDescent="0.25">
      <c r="A36" s="18"/>
      <c r="B36" s="19"/>
      <c r="C36" s="20"/>
      <c r="D36" s="20"/>
      <c r="E36" s="21">
        <f t="shared" ref="E36:E37" si="6">D36-C36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idden="1" x14ac:dyDescent="0.25">
      <c r="A37" s="18"/>
      <c r="B37" s="19"/>
      <c r="C37" s="20"/>
      <c r="D37" s="20"/>
      <c r="E37" s="21">
        <f t="shared" si="6"/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1.75" hidden="1" customHeight="1" x14ac:dyDescent="0.25">
      <c r="A38" s="11"/>
      <c r="B38" s="12"/>
      <c r="C38" s="13" t="s">
        <v>13</v>
      </c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21.75" hidden="1" customHeight="1" x14ac:dyDescent="0.25">
      <c r="A39" s="11"/>
      <c r="B39" s="12"/>
      <c r="C39" s="13" t="s">
        <v>14</v>
      </c>
      <c r="D39" s="14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</row>
    <row r="40" spans="1:16" hidden="1" x14ac:dyDescent="0.25">
      <c r="A40" s="18"/>
      <c r="B40" s="19"/>
      <c r="C40" s="20"/>
      <c r="D40" s="20"/>
      <c r="E40" s="21">
        <f t="shared" ref="E40:E42" si="7">D40-C40</f>
        <v>0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idden="1" x14ac:dyDescent="0.25">
      <c r="A41" s="18"/>
      <c r="B41" s="19"/>
      <c r="C41" s="20"/>
      <c r="D41" s="20"/>
      <c r="E41" s="21">
        <f t="shared" si="7"/>
        <v>0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idden="1" x14ac:dyDescent="0.25">
      <c r="A42" s="23"/>
      <c r="B42" s="24"/>
      <c r="C42" s="25"/>
      <c r="D42" s="25"/>
      <c r="E42" s="21">
        <f t="shared" si="7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21.75" hidden="1" customHeight="1" x14ac:dyDescent="0.25">
      <c r="A43" s="11"/>
      <c r="B43" s="12"/>
      <c r="C43" s="13" t="s">
        <v>15</v>
      </c>
      <c r="D43" s="14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16" ht="21.75" hidden="1" customHeight="1" x14ac:dyDescent="0.25">
      <c r="A44" s="5"/>
      <c r="B44" s="6"/>
      <c r="C44" s="27"/>
      <c r="D44" s="7">
        <v>2026</v>
      </c>
      <c r="E44" s="8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</row>
    <row r="45" spans="1:16" ht="21.75" hidden="1" customHeight="1" x14ac:dyDescent="0.25">
      <c r="A45" s="11"/>
      <c r="B45" s="12"/>
      <c r="C45" s="13" t="s">
        <v>16</v>
      </c>
      <c r="D45" s="14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</row>
    <row r="46" spans="1:16" hidden="1" x14ac:dyDescent="0.25">
      <c r="A46" s="18"/>
      <c r="B46" s="19"/>
      <c r="C46" s="20"/>
      <c r="D46" s="20"/>
      <c r="E46" s="21">
        <f t="shared" ref="E46:E48" si="8">D46-C46</f>
        <v>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idden="1" x14ac:dyDescent="0.25">
      <c r="A47" s="18"/>
      <c r="B47" s="19"/>
      <c r="C47" s="20"/>
      <c r="D47" s="20"/>
      <c r="E47" s="21">
        <f t="shared" si="8"/>
        <v>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idden="1" x14ac:dyDescent="0.25">
      <c r="A48" s="18"/>
      <c r="B48" s="19"/>
      <c r="C48" s="20"/>
      <c r="D48" s="20"/>
      <c r="E48" s="21">
        <f t="shared" si="8"/>
        <v>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21.75" hidden="1" customHeight="1" x14ac:dyDescent="0.25">
      <c r="A49" s="11"/>
      <c r="B49" s="12"/>
      <c r="C49" s="13" t="s">
        <v>17</v>
      </c>
      <c r="D49" s="14"/>
      <c r="E49" s="1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</row>
    <row r="50" spans="1:16" ht="21.75" hidden="1" customHeight="1" x14ac:dyDescent="0.25">
      <c r="A50" s="11"/>
      <c r="B50" s="12"/>
      <c r="C50" s="13" t="s">
        <v>18</v>
      </c>
      <c r="D50" s="14"/>
      <c r="E50" s="15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</row>
    <row r="51" spans="1:16" hidden="1" x14ac:dyDescent="0.25">
      <c r="A51" s="18"/>
      <c r="B51" s="19"/>
      <c r="C51" s="20"/>
      <c r="D51" s="20"/>
      <c r="E51" s="21">
        <f t="shared" ref="E51:E52" si="9">D51-C51</f>
        <v>0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idden="1" x14ac:dyDescent="0.25">
      <c r="A52" s="18"/>
      <c r="B52" s="19"/>
      <c r="C52" s="20"/>
      <c r="D52" s="20"/>
      <c r="E52" s="21">
        <f t="shared" si="9"/>
        <v>0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21.75" hidden="1" customHeight="1" x14ac:dyDescent="0.25">
      <c r="A53" s="11"/>
      <c r="B53" s="12"/>
      <c r="C53" s="13" t="s">
        <v>19</v>
      </c>
      <c r="D53" s="14"/>
      <c r="E53" s="15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</row>
    <row r="54" spans="1:16" ht="21.75" hidden="1" customHeight="1" x14ac:dyDescent="0.25">
      <c r="A54" s="11"/>
      <c r="B54" s="12"/>
      <c r="C54" s="13" t="s">
        <v>20</v>
      </c>
      <c r="D54" s="14"/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</row>
    <row r="55" spans="1:16" hidden="1" x14ac:dyDescent="0.25">
      <c r="A55" s="18"/>
      <c r="B55" s="19"/>
      <c r="C55" s="20"/>
      <c r="D55" s="20"/>
      <c r="E55" s="21">
        <f t="shared" ref="E55:E57" si="10">D55-C55</f>
        <v>0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idden="1" x14ac:dyDescent="0.25">
      <c r="A56" s="18"/>
      <c r="B56" s="19"/>
      <c r="C56" s="20"/>
      <c r="D56" s="20"/>
      <c r="E56" s="21">
        <f t="shared" si="10"/>
        <v>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idden="1" x14ac:dyDescent="0.25">
      <c r="A57" s="23"/>
      <c r="B57" s="24"/>
      <c r="C57" s="25"/>
      <c r="D57" s="25"/>
      <c r="E57" s="21">
        <f t="shared" si="10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ht="21.75" hidden="1" customHeight="1" x14ac:dyDescent="0.25">
      <c r="A58" s="11"/>
      <c r="B58" s="12"/>
      <c r="C58" s="13" t="s">
        <v>21</v>
      </c>
      <c r="D58" s="14"/>
      <c r="E58" s="15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1:16" ht="21.75" hidden="1" customHeight="1" x14ac:dyDescent="0.25">
      <c r="A59" s="5"/>
      <c r="B59" s="6"/>
      <c r="C59" s="27"/>
      <c r="D59" s="7">
        <v>2025</v>
      </c>
      <c r="E59" s="8"/>
      <c r="F59" s="9"/>
      <c r="G59" s="9"/>
      <c r="H59" s="9"/>
      <c r="I59" s="9"/>
      <c r="J59" s="9"/>
      <c r="K59" s="9"/>
      <c r="L59" s="9"/>
      <c r="M59" s="9"/>
      <c r="N59" s="9"/>
      <c r="O59" s="9"/>
      <c r="P59" s="10"/>
    </row>
    <row r="60" spans="1:16" ht="21.75" hidden="1" customHeight="1" x14ac:dyDescent="0.25">
      <c r="A60" s="11"/>
      <c r="B60" s="12"/>
      <c r="C60" s="13" t="s">
        <v>22</v>
      </c>
      <c r="D60" s="14"/>
      <c r="E60" s="1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/>
    </row>
    <row r="61" spans="1:16" hidden="1" x14ac:dyDescent="0.25">
      <c r="A61" s="18"/>
      <c r="B61" s="19"/>
      <c r="C61" s="20"/>
      <c r="D61" s="20"/>
      <c r="E61" s="21">
        <f t="shared" ref="E61:E128" si="11">D61-C61</f>
        <v>0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idden="1" x14ac:dyDescent="0.25">
      <c r="A62" s="18"/>
      <c r="B62" s="19"/>
      <c r="C62" s="20"/>
      <c r="D62" s="20"/>
      <c r="E62" s="21">
        <f t="shared" si="11"/>
        <v>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hidden="1" x14ac:dyDescent="0.25">
      <c r="A63" s="18"/>
      <c r="B63" s="19"/>
      <c r="C63" s="20"/>
      <c r="D63" s="20"/>
      <c r="E63" s="21">
        <f t="shared" si="11"/>
        <v>0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ht="21.75" hidden="1" customHeight="1" x14ac:dyDescent="0.25">
      <c r="A64" s="11"/>
      <c r="B64" s="12"/>
      <c r="C64" s="13" t="s">
        <v>23</v>
      </c>
      <c r="D64" s="14"/>
      <c r="E64" s="15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/>
    </row>
    <row r="65" spans="1:16" ht="21.75" hidden="1" customHeight="1" x14ac:dyDescent="0.25">
      <c r="A65" s="11"/>
      <c r="B65" s="12"/>
      <c r="C65" s="13" t="s">
        <v>24</v>
      </c>
      <c r="D65" s="14"/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/>
    </row>
    <row r="66" spans="1:16" hidden="1" x14ac:dyDescent="0.25">
      <c r="A66" s="18"/>
      <c r="B66" s="19"/>
      <c r="C66" s="20"/>
      <c r="D66" s="20"/>
      <c r="E66" s="21">
        <f t="shared" si="11"/>
        <v>0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idden="1" x14ac:dyDescent="0.25">
      <c r="A67" s="18"/>
      <c r="B67" s="19"/>
      <c r="C67" s="20"/>
      <c r="D67" s="20"/>
      <c r="E67" s="21">
        <f t="shared" si="11"/>
        <v>0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ht="21.75" hidden="1" customHeight="1" x14ac:dyDescent="0.25">
      <c r="A68" s="11"/>
      <c r="B68" s="12"/>
      <c r="C68" s="13" t="s">
        <v>25</v>
      </c>
      <c r="D68" s="14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</row>
    <row r="69" spans="1:16" ht="21.75" hidden="1" customHeight="1" x14ac:dyDescent="0.25">
      <c r="A69" s="11"/>
      <c r="B69" s="12"/>
      <c r="C69" s="13" t="s">
        <v>26</v>
      </c>
      <c r="D69" s="14"/>
      <c r="E69" s="15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/>
    </row>
    <row r="70" spans="1:16" hidden="1" x14ac:dyDescent="0.25">
      <c r="A70" s="18"/>
      <c r="B70" s="19"/>
      <c r="C70" s="20"/>
      <c r="D70" s="20"/>
      <c r="E70" s="21">
        <f t="shared" ref="E70:E79" si="12">D70-C70</f>
        <v>0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hidden="1" x14ac:dyDescent="0.25">
      <c r="A71" s="18"/>
      <c r="B71" s="19"/>
      <c r="C71" s="20"/>
      <c r="D71" s="20"/>
      <c r="E71" s="21"/>
      <c r="F71" s="28"/>
      <c r="G71" s="29"/>
      <c r="H71" s="30"/>
      <c r="I71" s="28"/>
      <c r="J71" s="28"/>
      <c r="K71" s="28"/>
      <c r="L71" s="28"/>
      <c r="M71" s="28"/>
      <c r="N71" s="28"/>
      <c r="O71" s="28"/>
      <c r="P71" s="31"/>
    </row>
    <row r="72" spans="1:16" x14ac:dyDescent="0.25">
      <c r="A72" s="18">
        <v>45776</v>
      </c>
      <c r="B72" s="19">
        <v>15</v>
      </c>
      <c r="C72" s="20">
        <v>0.46527777777777779</v>
      </c>
      <c r="D72" s="20">
        <v>0.48958333333333331</v>
      </c>
      <c r="E72" s="21">
        <f t="shared" si="12"/>
        <v>2.4305555555555525E-2</v>
      </c>
      <c r="F72" s="28" t="s">
        <v>27</v>
      </c>
      <c r="G72" s="28" t="s">
        <v>27</v>
      </c>
      <c r="H72" s="28" t="s">
        <v>27</v>
      </c>
      <c r="I72" s="28" t="s">
        <v>27</v>
      </c>
      <c r="J72" s="28" t="s">
        <v>27</v>
      </c>
      <c r="K72" s="28" t="s">
        <v>27</v>
      </c>
      <c r="L72" s="28" t="s">
        <v>27</v>
      </c>
      <c r="M72" s="28" t="s">
        <v>27</v>
      </c>
      <c r="N72" s="28" t="s">
        <v>27</v>
      </c>
      <c r="O72" s="28" t="s">
        <v>27</v>
      </c>
      <c r="P72" s="28" t="s">
        <v>27</v>
      </c>
    </row>
    <row r="73" spans="1:16" x14ac:dyDescent="0.25">
      <c r="A73" s="18">
        <v>45770</v>
      </c>
      <c r="B73" s="19">
        <v>14</v>
      </c>
      <c r="C73" s="20">
        <v>0.54722222222222228</v>
      </c>
      <c r="D73" s="20">
        <v>0.55208333333333337</v>
      </c>
      <c r="E73" s="21">
        <f t="shared" si="12"/>
        <v>4.8611111111110938E-3</v>
      </c>
      <c r="F73" s="28" t="s">
        <v>27</v>
      </c>
      <c r="G73" s="28" t="s">
        <v>27</v>
      </c>
      <c r="H73" s="30" t="s">
        <v>29</v>
      </c>
      <c r="I73" s="28" t="s">
        <v>27</v>
      </c>
      <c r="J73" s="28" t="s">
        <v>27</v>
      </c>
      <c r="K73" s="28" t="s">
        <v>27</v>
      </c>
      <c r="L73" s="28" t="s">
        <v>27</v>
      </c>
      <c r="M73" s="30" t="s">
        <v>29</v>
      </c>
      <c r="N73" s="30" t="s">
        <v>29</v>
      </c>
      <c r="O73" s="28" t="s">
        <v>27</v>
      </c>
      <c r="P73" s="31" t="s">
        <v>28</v>
      </c>
    </row>
    <row r="74" spans="1:16" x14ac:dyDescent="0.25">
      <c r="A74" s="18">
        <v>45761</v>
      </c>
      <c r="B74" s="19">
        <v>13</v>
      </c>
      <c r="C74" s="20">
        <v>0.46875</v>
      </c>
      <c r="D74" s="20">
        <v>0.5</v>
      </c>
      <c r="E74" s="21">
        <f t="shared" si="12"/>
        <v>3.125E-2</v>
      </c>
      <c r="F74" s="28" t="s">
        <v>27</v>
      </c>
      <c r="G74" s="28" t="s">
        <v>27</v>
      </c>
      <c r="H74" s="29" t="s">
        <v>28</v>
      </c>
      <c r="I74" s="28" t="s">
        <v>27</v>
      </c>
      <c r="J74" s="28" t="s">
        <v>27</v>
      </c>
      <c r="K74" s="28" t="s">
        <v>27</v>
      </c>
      <c r="L74" s="28" t="s">
        <v>27</v>
      </c>
      <c r="M74" s="28" t="s">
        <v>27</v>
      </c>
      <c r="N74" s="28" t="s">
        <v>27</v>
      </c>
      <c r="O74" s="28" t="s">
        <v>27</v>
      </c>
      <c r="P74" s="28" t="s">
        <v>27</v>
      </c>
    </row>
    <row r="75" spans="1:16" x14ac:dyDescent="0.25">
      <c r="A75" s="18">
        <v>45757</v>
      </c>
      <c r="B75" s="19">
        <v>12</v>
      </c>
      <c r="C75" s="20">
        <v>0.46180555555555558</v>
      </c>
      <c r="D75" s="20">
        <v>0.48958333333333331</v>
      </c>
      <c r="E75" s="21">
        <f t="shared" si="12"/>
        <v>2.7777777777777735E-2</v>
      </c>
      <c r="F75" s="28" t="s">
        <v>27</v>
      </c>
      <c r="G75" s="28" t="s">
        <v>27</v>
      </c>
      <c r="H75" s="30" t="s">
        <v>29</v>
      </c>
      <c r="I75" s="28" t="s">
        <v>27</v>
      </c>
      <c r="J75" s="30" t="s">
        <v>29</v>
      </c>
      <c r="K75" s="29" t="s">
        <v>30</v>
      </c>
      <c r="L75" s="28" t="s">
        <v>27</v>
      </c>
      <c r="M75" s="28" t="s">
        <v>27</v>
      </c>
      <c r="N75" s="28" t="s">
        <v>27</v>
      </c>
      <c r="O75" s="28" t="s">
        <v>27</v>
      </c>
      <c r="P75" s="28" t="s">
        <v>27</v>
      </c>
    </row>
    <row r="76" spans="1:16" x14ac:dyDescent="0.25">
      <c r="A76" s="18">
        <v>45754</v>
      </c>
      <c r="B76" s="19">
        <v>11</v>
      </c>
      <c r="C76" s="20">
        <v>0.46180555555555558</v>
      </c>
      <c r="D76" s="20">
        <v>0.46527777777777779</v>
      </c>
      <c r="E76" s="21">
        <f t="shared" si="12"/>
        <v>3.4722222222222099E-3</v>
      </c>
      <c r="F76" s="28" t="s">
        <v>27</v>
      </c>
      <c r="G76" s="28" t="s">
        <v>27</v>
      </c>
      <c r="H76" s="30" t="s">
        <v>29</v>
      </c>
      <c r="I76" s="28" t="s">
        <v>27</v>
      </c>
      <c r="J76" s="28" t="s">
        <v>27</v>
      </c>
      <c r="K76" s="28" t="s">
        <v>27</v>
      </c>
      <c r="L76" s="28" t="s">
        <v>27</v>
      </c>
      <c r="M76" s="29" t="s">
        <v>28</v>
      </c>
      <c r="N76" s="28" t="s">
        <v>27</v>
      </c>
      <c r="O76" s="28" t="s">
        <v>27</v>
      </c>
      <c r="P76" s="31" t="s">
        <v>28</v>
      </c>
    </row>
    <row r="77" spans="1:16" x14ac:dyDescent="0.25">
      <c r="A77" s="18">
        <v>45733</v>
      </c>
      <c r="B77" s="19">
        <v>10</v>
      </c>
      <c r="C77" s="20">
        <v>0.46180555555555558</v>
      </c>
      <c r="D77" s="20">
        <v>0.46527777777777779</v>
      </c>
      <c r="E77" s="21">
        <f t="shared" si="12"/>
        <v>3.4722222222222099E-3</v>
      </c>
      <c r="F77" s="28" t="s">
        <v>27</v>
      </c>
      <c r="G77" s="28" t="s">
        <v>27</v>
      </c>
      <c r="H77" s="28" t="s">
        <v>27</v>
      </c>
      <c r="I77" s="28" t="s">
        <v>27</v>
      </c>
      <c r="J77" s="30" t="s">
        <v>29</v>
      </c>
      <c r="K77" s="28" t="s">
        <v>27</v>
      </c>
      <c r="L77" s="28" t="s">
        <v>27</v>
      </c>
      <c r="M77" s="28" t="s">
        <v>27</v>
      </c>
      <c r="N77" s="28" t="s">
        <v>27</v>
      </c>
      <c r="O77" s="28" t="s">
        <v>27</v>
      </c>
      <c r="P77" s="28" t="s">
        <v>27</v>
      </c>
    </row>
    <row r="78" spans="1:16" x14ac:dyDescent="0.25">
      <c r="A78" s="18">
        <v>45726</v>
      </c>
      <c r="B78" s="19">
        <v>9</v>
      </c>
      <c r="C78" s="20">
        <v>0.46250000000000002</v>
      </c>
      <c r="D78" s="20">
        <v>0.47291666666666665</v>
      </c>
      <c r="E78" s="21">
        <f t="shared" si="12"/>
        <v>1.041666666666663E-2</v>
      </c>
      <c r="F78" s="28" t="s">
        <v>27</v>
      </c>
      <c r="G78" s="28" t="s">
        <v>27</v>
      </c>
      <c r="H78" s="28" t="s">
        <v>27</v>
      </c>
      <c r="I78" s="28" t="s">
        <v>27</v>
      </c>
      <c r="J78" s="28" t="s">
        <v>27</v>
      </c>
      <c r="K78" s="28" t="s">
        <v>27</v>
      </c>
      <c r="L78" s="28" t="s">
        <v>27</v>
      </c>
      <c r="M78" s="28" t="s">
        <v>27</v>
      </c>
      <c r="N78" s="28" t="s">
        <v>27</v>
      </c>
      <c r="O78" s="28" t="s">
        <v>27</v>
      </c>
      <c r="P78" s="28" t="s">
        <v>27</v>
      </c>
    </row>
    <row r="79" spans="1:16" x14ac:dyDescent="0.25">
      <c r="A79" s="18">
        <v>45721</v>
      </c>
      <c r="B79" s="19">
        <v>8</v>
      </c>
      <c r="C79" s="20">
        <v>0.89930555555555558</v>
      </c>
      <c r="D79" s="20">
        <v>0.90277777777777779</v>
      </c>
      <c r="E79" s="21">
        <f t="shared" si="12"/>
        <v>3.4722222222222099E-3</v>
      </c>
      <c r="F79" s="28" t="s">
        <v>27</v>
      </c>
      <c r="G79" s="28" t="s">
        <v>27</v>
      </c>
      <c r="H79" s="30" t="s">
        <v>29</v>
      </c>
      <c r="I79" s="28" t="s">
        <v>27</v>
      </c>
      <c r="J79" s="28" t="s">
        <v>27</v>
      </c>
      <c r="K79" s="28" t="s">
        <v>27</v>
      </c>
      <c r="L79" s="28" t="s">
        <v>27</v>
      </c>
      <c r="M79" s="28" t="s">
        <v>27</v>
      </c>
      <c r="N79" s="28" t="s">
        <v>27</v>
      </c>
      <c r="O79" s="28" t="s">
        <v>27</v>
      </c>
      <c r="P79" s="28" t="s">
        <v>27</v>
      </c>
    </row>
    <row r="80" spans="1:16" x14ac:dyDescent="0.25">
      <c r="A80" s="79">
        <v>45720</v>
      </c>
      <c r="B80" s="66">
        <v>7</v>
      </c>
      <c r="C80" s="20">
        <v>0.48958333333333331</v>
      </c>
      <c r="D80" s="20">
        <v>0.52986111111111112</v>
      </c>
      <c r="E80" s="21">
        <f t="shared" si="11"/>
        <v>4.0277777777777801E-2</v>
      </c>
      <c r="F80" s="64" t="s">
        <v>27</v>
      </c>
      <c r="G80" s="64" t="s">
        <v>27</v>
      </c>
      <c r="H80" s="82" t="s">
        <v>29</v>
      </c>
      <c r="I80" s="64" t="s">
        <v>27</v>
      </c>
      <c r="J80" s="84" t="s">
        <v>31</v>
      </c>
      <c r="K80" s="64" t="s">
        <v>27</v>
      </c>
      <c r="L80" s="64" t="s">
        <v>27</v>
      </c>
      <c r="M80" s="64" t="s">
        <v>27</v>
      </c>
      <c r="N80" s="64" t="s">
        <v>27</v>
      </c>
      <c r="O80" s="64" t="s">
        <v>27</v>
      </c>
      <c r="P80" s="64" t="s">
        <v>27</v>
      </c>
    </row>
    <row r="81" spans="1:16" x14ac:dyDescent="0.25">
      <c r="A81" s="81"/>
      <c r="B81" s="68"/>
      <c r="C81" s="20">
        <v>0.46319444444444446</v>
      </c>
      <c r="D81" s="20">
        <v>0.48402777777777778</v>
      </c>
      <c r="E81" s="21">
        <f t="shared" si="11"/>
        <v>2.0833333333333315E-2</v>
      </c>
      <c r="F81" s="65"/>
      <c r="G81" s="65"/>
      <c r="H81" s="83"/>
      <c r="I81" s="65"/>
      <c r="J81" s="85"/>
      <c r="K81" s="65"/>
      <c r="L81" s="65"/>
      <c r="M81" s="65"/>
      <c r="N81" s="65"/>
      <c r="O81" s="65"/>
      <c r="P81" s="65"/>
    </row>
    <row r="82" spans="1:16" x14ac:dyDescent="0.25">
      <c r="A82" s="23">
        <v>45700</v>
      </c>
      <c r="B82" s="24">
        <v>6</v>
      </c>
      <c r="C82" s="25">
        <v>0.4236111111111111</v>
      </c>
      <c r="D82" s="25">
        <v>0.42708333333333331</v>
      </c>
      <c r="E82" s="21">
        <f t="shared" si="11"/>
        <v>3.4722222222222099E-3</v>
      </c>
      <c r="F82" s="28" t="s">
        <v>27</v>
      </c>
      <c r="G82" s="28" t="s">
        <v>27</v>
      </c>
      <c r="H82" s="29" t="s">
        <v>28</v>
      </c>
      <c r="I82" s="29" t="s">
        <v>30</v>
      </c>
      <c r="J82" s="28" t="s">
        <v>27</v>
      </c>
      <c r="K82" s="28" t="s">
        <v>27</v>
      </c>
      <c r="L82" s="30" t="s">
        <v>29</v>
      </c>
      <c r="M82" s="30" t="s">
        <v>29</v>
      </c>
      <c r="N82" s="28" t="s">
        <v>27</v>
      </c>
      <c r="O82" s="28" t="s">
        <v>27</v>
      </c>
      <c r="P82" s="28" t="s">
        <v>27</v>
      </c>
    </row>
    <row r="83" spans="1:16" ht="21.75" customHeight="1" x14ac:dyDescent="0.25">
      <c r="A83" s="11"/>
      <c r="B83" s="12"/>
      <c r="C83" s="13" t="s">
        <v>32</v>
      </c>
      <c r="D83" s="14"/>
      <c r="E83" s="1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7"/>
    </row>
    <row r="84" spans="1:16" ht="21.75" customHeight="1" x14ac:dyDescent="0.25">
      <c r="A84" s="5"/>
      <c r="B84" s="6"/>
      <c r="C84" s="27"/>
      <c r="D84" s="7">
        <v>2024</v>
      </c>
      <c r="E84" s="8"/>
      <c r="F84" s="9"/>
      <c r="G84" s="9"/>
      <c r="H84" s="9"/>
      <c r="I84" s="9"/>
      <c r="J84" s="9"/>
      <c r="K84" s="9"/>
      <c r="L84" s="9"/>
      <c r="M84" s="9"/>
      <c r="N84" s="9"/>
      <c r="O84" s="9"/>
      <c r="P84" s="10"/>
    </row>
    <row r="85" spans="1:16" x14ac:dyDescent="0.25">
      <c r="A85" s="18">
        <v>45678</v>
      </c>
      <c r="B85" s="19">
        <v>5</v>
      </c>
      <c r="C85" s="20">
        <v>0.4513888888888889</v>
      </c>
      <c r="D85" s="20">
        <v>0.51736111111111116</v>
      </c>
      <c r="E85" s="21">
        <f t="shared" si="11"/>
        <v>6.5972222222222265E-2</v>
      </c>
      <c r="F85" s="28" t="s">
        <v>27</v>
      </c>
      <c r="G85" s="30" t="s">
        <v>29</v>
      </c>
      <c r="H85" s="28" t="s">
        <v>27</v>
      </c>
      <c r="I85" s="30" t="s">
        <v>29</v>
      </c>
      <c r="J85" s="28" t="s">
        <v>27</v>
      </c>
      <c r="K85" s="28" t="s">
        <v>27</v>
      </c>
      <c r="L85" s="28" t="s">
        <v>27</v>
      </c>
      <c r="M85" s="28" t="s">
        <v>27</v>
      </c>
      <c r="N85" s="30" t="s">
        <v>29</v>
      </c>
      <c r="O85" s="28" t="s">
        <v>27</v>
      </c>
      <c r="P85" s="28" t="s">
        <v>27</v>
      </c>
    </row>
    <row r="86" spans="1:16" x14ac:dyDescent="0.25">
      <c r="A86" s="18">
        <v>45677</v>
      </c>
      <c r="B86" s="19">
        <v>4</v>
      </c>
      <c r="C86" s="20">
        <v>0.57152777777777775</v>
      </c>
      <c r="D86" s="20">
        <v>0.62013888888888891</v>
      </c>
      <c r="E86" s="21">
        <f t="shared" si="11"/>
        <v>4.861111111111116E-2</v>
      </c>
      <c r="F86" s="28" t="s">
        <v>27</v>
      </c>
      <c r="G86" s="30" t="s">
        <v>29</v>
      </c>
      <c r="H86" s="28" t="s">
        <v>27</v>
      </c>
      <c r="I86" s="30" t="s">
        <v>29</v>
      </c>
      <c r="J86" s="30" t="s">
        <v>29</v>
      </c>
      <c r="K86" s="28" t="s">
        <v>27</v>
      </c>
      <c r="L86" s="28" t="s">
        <v>27</v>
      </c>
      <c r="M86" s="28" t="s">
        <v>27</v>
      </c>
      <c r="N86" s="30" t="s">
        <v>29</v>
      </c>
      <c r="O86" s="28" t="s">
        <v>27</v>
      </c>
      <c r="P86" s="28" t="s">
        <v>27</v>
      </c>
    </row>
    <row r="87" spans="1:16" x14ac:dyDescent="0.25">
      <c r="A87" s="18">
        <v>45677</v>
      </c>
      <c r="B87" s="19">
        <v>3</v>
      </c>
      <c r="C87" s="20">
        <v>0.49305555555555558</v>
      </c>
      <c r="D87" s="20">
        <v>0.54166666666666663</v>
      </c>
      <c r="E87" s="21">
        <f t="shared" si="11"/>
        <v>4.8611111111111049E-2</v>
      </c>
      <c r="F87" s="28" t="s">
        <v>27</v>
      </c>
      <c r="G87" s="30" t="s">
        <v>29</v>
      </c>
      <c r="H87" s="28" t="s">
        <v>27</v>
      </c>
      <c r="I87" s="28" t="s">
        <v>27</v>
      </c>
      <c r="J87" s="30" t="s">
        <v>29</v>
      </c>
      <c r="K87" s="28" t="s">
        <v>27</v>
      </c>
      <c r="L87" s="28" t="s">
        <v>27</v>
      </c>
      <c r="M87" s="28" t="s">
        <v>27</v>
      </c>
      <c r="N87" s="30" t="s">
        <v>29</v>
      </c>
      <c r="O87" s="28" t="s">
        <v>27</v>
      </c>
      <c r="P87" s="28" t="s">
        <v>27</v>
      </c>
    </row>
    <row r="88" spans="1:16" x14ac:dyDescent="0.25">
      <c r="A88" s="18">
        <v>45677</v>
      </c>
      <c r="B88" s="19">
        <v>2</v>
      </c>
      <c r="C88" s="20">
        <v>0.44097222222222221</v>
      </c>
      <c r="D88" s="20">
        <v>0.44444444444444442</v>
      </c>
      <c r="E88" s="21">
        <f t="shared" si="11"/>
        <v>3.4722222222222099E-3</v>
      </c>
      <c r="F88" s="28" t="s">
        <v>27</v>
      </c>
      <c r="G88" s="30" t="s">
        <v>29</v>
      </c>
      <c r="H88" s="30" t="s">
        <v>29</v>
      </c>
      <c r="I88" s="30" t="s">
        <v>29</v>
      </c>
      <c r="J88" s="30" t="s">
        <v>29</v>
      </c>
      <c r="K88" s="28" t="s">
        <v>27</v>
      </c>
      <c r="L88" s="28" t="s">
        <v>27</v>
      </c>
      <c r="M88" s="28" t="s">
        <v>27</v>
      </c>
      <c r="N88" s="30" t="s">
        <v>29</v>
      </c>
      <c r="O88" s="28" t="s">
        <v>27</v>
      </c>
      <c r="P88" s="28" t="s">
        <v>27</v>
      </c>
    </row>
    <row r="89" spans="1:16" x14ac:dyDescent="0.25">
      <c r="A89" s="18">
        <v>45673</v>
      </c>
      <c r="B89" s="19">
        <v>1</v>
      </c>
      <c r="C89" s="20">
        <v>0.44374999999999998</v>
      </c>
      <c r="D89" s="20">
        <v>0.48055555555555557</v>
      </c>
      <c r="E89" s="21">
        <f t="shared" si="11"/>
        <v>3.6805555555555591E-2</v>
      </c>
      <c r="F89" s="28" t="s">
        <v>27</v>
      </c>
      <c r="G89" s="28" t="s">
        <v>27</v>
      </c>
      <c r="H89" s="28" t="s">
        <v>27</v>
      </c>
      <c r="I89" s="28" t="s">
        <v>27</v>
      </c>
      <c r="J89" s="28" t="s">
        <v>27</v>
      </c>
      <c r="K89" s="28" t="s">
        <v>27</v>
      </c>
      <c r="L89" s="28" t="s">
        <v>27</v>
      </c>
      <c r="M89" s="28" t="s">
        <v>27</v>
      </c>
      <c r="N89" s="28" t="s">
        <v>27</v>
      </c>
      <c r="O89" s="28" t="s">
        <v>27</v>
      </c>
      <c r="P89" s="28" t="s">
        <v>27</v>
      </c>
    </row>
    <row r="90" spans="1:16" ht="21.75" customHeight="1" x14ac:dyDescent="0.25">
      <c r="A90" s="5"/>
      <c r="B90" s="6"/>
      <c r="C90" s="27"/>
      <c r="D90" s="7">
        <v>2024</v>
      </c>
      <c r="E90" s="8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</row>
    <row r="91" spans="1:16" x14ac:dyDescent="0.25">
      <c r="A91" s="79" t="s">
        <v>33</v>
      </c>
      <c r="B91" s="66">
        <v>31</v>
      </c>
      <c r="C91" s="20">
        <v>0.91249999999999998</v>
      </c>
      <c r="D91" s="20">
        <v>0.91527777777777775</v>
      </c>
      <c r="E91" s="21">
        <f t="shared" si="11"/>
        <v>2.7777777777777679E-3</v>
      </c>
      <c r="F91" s="64" t="s">
        <v>27</v>
      </c>
      <c r="G91" s="76" t="s">
        <v>28</v>
      </c>
      <c r="H91" s="64" t="s">
        <v>27</v>
      </c>
      <c r="I91" s="64" t="s">
        <v>27</v>
      </c>
      <c r="J91" s="76" t="s">
        <v>29</v>
      </c>
      <c r="K91" s="64" t="s">
        <v>27</v>
      </c>
      <c r="L91" s="76" t="s">
        <v>29</v>
      </c>
      <c r="M91" s="76" t="s">
        <v>29</v>
      </c>
      <c r="N91" s="76" t="s">
        <v>34</v>
      </c>
      <c r="O91" s="64" t="s">
        <v>27</v>
      </c>
      <c r="P91" s="64" t="s">
        <v>27</v>
      </c>
    </row>
    <row r="92" spans="1:16" x14ac:dyDescent="0.25">
      <c r="A92" s="80"/>
      <c r="B92" s="67"/>
      <c r="C92" s="20">
        <v>0.81111111111111112</v>
      </c>
      <c r="D92" s="20">
        <v>0.86944444444444446</v>
      </c>
      <c r="E92" s="21">
        <f t="shared" si="11"/>
        <v>5.8333333333333348E-2</v>
      </c>
      <c r="F92" s="69"/>
      <c r="G92" s="77"/>
      <c r="H92" s="69"/>
      <c r="I92" s="69"/>
      <c r="J92" s="77"/>
      <c r="K92" s="69"/>
      <c r="L92" s="77"/>
      <c r="M92" s="77"/>
      <c r="N92" s="77"/>
      <c r="O92" s="69"/>
      <c r="P92" s="69"/>
    </row>
    <row r="93" spans="1:16" x14ac:dyDescent="0.25">
      <c r="A93" s="80"/>
      <c r="B93" s="67"/>
      <c r="C93" s="20">
        <v>0.72013888888888888</v>
      </c>
      <c r="D93" s="20">
        <v>0.7895833333333333</v>
      </c>
      <c r="E93" s="21">
        <f t="shared" si="11"/>
        <v>6.944444444444442E-2</v>
      </c>
      <c r="F93" s="69"/>
      <c r="G93" s="77"/>
      <c r="H93" s="69"/>
      <c r="I93" s="69"/>
      <c r="J93" s="77"/>
      <c r="K93" s="69"/>
      <c r="L93" s="77"/>
      <c r="M93" s="77"/>
      <c r="N93" s="77"/>
      <c r="O93" s="69"/>
      <c r="P93" s="69"/>
    </row>
    <row r="94" spans="1:16" x14ac:dyDescent="0.25">
      <c r="A94" s="81"/>
      <c r="B94" s="68"/>
      <c r="C94" s="20">
        <v>0.60069444444444442</v>
      </c>
      <c r="D94" s="20">
        <v>0.69444444444444442</v>
      </c>
      <c r="E94" s="21">
        <f t="shared" si="11"/>
        <v>9.375E-2</v>
      </c>
      <c r="F94" s="65"/>
      <c r="G94" s="78"/>
      <c r="H94" s="65"/>
      <c r="I94" s="65"/>
      <c r="J94" s="78"/>
      <c r="K94" s="65"/>
      <c r="L94" s="78"/>
      <c r="M94" s="78"/>
      <c r="N94" s="78"/>
      <c r="O94" s="65"/>
      <c r="P94" s="65"/>
    </row>
    <row r="95" spans="1:16" x14ac:dyDescent="0.25">
      <c r="A95" s="18" t="s">
        <v>33</v>
      </c>
      <c r="B95" s="19">
        <v>30</v>
      </c>
      <c r="C95" s="20">
        <v>0.48125000000000001</v>
      </c>
      <c r="D95" s="20">
        <v>0.55208333333333337</v>
      </c>
      <c r="E95" s="21">
        <f t="shared" si="11"/>
        <v>7.0833333333333359E-2</v>
      </c>
      <c r="F95" s="28" t="s">
        <v>27</v>
      </c>
      <c r="G95" s="29" t="s">
        <v>28</v>
      </c>
      <c r="H95" s="28" t="s">
        <v>27</v>
      </c>
      <c r="I95" s="28" t="s">
        <v>27</v>
      </c>
      <c r="J95" s="30" t="s">
        <v>29</v>
      </c>
      <c r="K95" s="28" t="s">
        <v>27</v>
      </c>
      <c r="L95" s="30" t="s">
        <v>29</v>
      </c>
      <c r="M95" s="30" t="s">
        <v>29</v>
      </c>
      <c r="N95" s="30" t="s">
        <v>29</v>
      </c>
      <c r="O95" s="28" t="s">
        <v>27</v>
      </c>
      <c r="P95" s="28" t="s">
        <v>27</v>
      </c>
    </row>
    <row r="96" spans="1:16" ht="21.75" customHeight="1" x14ac:dyDescent="0.25">
      <c r="A96" s="11"/>
      <c r="B96" s="12"/>
      <c r="C96" s="13" t="s">
        <v>35</v>
      </c>
      <c r="D96" s="14"/>
      <c r="E96" s="15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7"/>
    </row>
    <row r="97" spans="1:16" ht="21.75" customHeight="1" x14ac:dyDescent="0.25">
      <c r="A97" s="74">
        <v>45638</v>
      </c>
      <c r="B97" s="70">
        <v>29</v>
      </c>
      <c r="C97" s="20">
        <v>0.59722222222222221</v>
      </c>
      <c r="D97" s="20">
        <v>0.60416666666666663</v>
      </c>
      <c r="E97" s="21">
        <f>D97-C97</f>
        <v>6.9444444444444198E-3</v>
      </c>
      <c r="F97" s="61" t="s">
        <v>27</v>
      </c>
      <c r="G97" s="61" t="s">
        <v>27</v>
      </c>
      <c r="H97" s="72" t="s">
        <v>29</v>
      </c>
      <c r="I97" s="61" t="s">
        <v>27</v>
      </c>
      <c r="J97" s="72" t="s">
        <v>29</v>
      </c>
      <c r="K97" s="61" t="s">
        <v>27</v>
      </c>
      <c r="L97" s="61" t="s">
        <v>27</v>
      </c>
      <c r="M97" s="61" t="s">
        <v>27</v>
      </c>
      <c r="N97" s="61" t="s">
        <v>27</v>
      </c>
      <c r="O97" s="61" t="s">
        <v>27</v>
      </c>
      <c r="P97" s="61" t="s">
        <v>27</v>
      </c>
    </row>
    <row r="98" spans="1:16" ht="21.75" customHeight="1" x14ac:dyDescent="0.25">
      <c r="A98" s="75"/>
      <c r="B98" s="71"/>
      <c r="C98" s="20">
        <v>0.55555555555555558</v>
      </c>
      <c r="D98" s="20">
        <v>0.57152777777777775</v>
      </c>
      <c r="E98" s="21">
        <f>D98-C98</f>
        <v>1.5972222222222165E-2</v>
      </c>
      <c r="F98" s="62"/>
      <c r="G98" s="62"/>
      <c r="H98" s="73"/>
      <c r="I98" s="62"/>
      <c r="J98" s="73"/>
      <c r="K98" s="62"/>
      <c r="L98" s="62"/>
      <c r="M98" s="62"/>
      <c r="N98" s="62"/>
      <c r="O98" s="62"/>
      <c r="P98" s="62"/>
    </row>
    <row r="99" spans="1:16" x14ac:dyDescent="0.25">
      <c r="A99" s="18">
        <v>45630</v>
      </c>
      <c r="B99" s="19">
        <v>28</v>
      </c>
      <c r="C99" s="20">
        <v>0.46180555555555558</v>
      </c>
      <c r="D99" s="20">
        <v>0.46527777777777779</v>
      </c>
      <c r="E99" s="21">
        <f>D99-C99</f>
        <v>3.4722222222222099E-3</v>
      </c>
      <c r="F99" s="34" t="s">
        <v>27</v>
      </c>
      <c r="G99" s="34" t="s">
        <v>27</v>
      </c>
      <c r="H99" s="30" t="s">
        <v>29</v>
      </c>
      <c r="I99" s="35" t="s">
        <v>31</v>
      </c>
      <c r="J99" s="30" t="s">
        <v>29</v>
      </c>
      <c r="K99" s="34" t="s">
        <v>27</v>
      </c>
      <c r="L99" s="34" t="s">
        <v>27</v>
      </c>
      <c r="M99" s="30" t="s">
        <v>29</v>
      </c>
      <c r="N99" s="34" t="s">
        <v>27</v>
      </c>
      <c r="O99" s="34" t="s">
        <v>27</v>
      </c>
      <c r="P99" s="28" t="s">
        <v>27</v>
      </c>
    </row>
    <row r="100" spans="1:16" x14ac:dyDescent="0.25">
      <c r="A100" s="18">
        <v>45622</v>
      </c>
      <c r="B100" s="19">
        <v>27</v>
      </c>
      <c r="C100" s="20">
        <v>0.46180555555555558</v>
      </c>
      <c r="D100" s="20">
        <v>0.46527777777777779</v>
      </c>
      <c r="E100" s="21">
        <f t="shared" si="11"/>
        <v>3.4722222222222099E-3</v>
      </c>
      <c r="F100" s="34" t="s">
        <v>27</v>
      </c>
      <c r="G100" s="34" t="s">
        <v>27</v>
      </c>
      <c r="H100" s="34" t="s">
        <v>27</v>
      </c>
      <c r="I100" s="34" t="s">
        <v>27</v>
      </c>
      <c r="J100" s="34" t="s">
        <v>27</v>
      </c>
      <c r="K100" s="34" t="s">
        <v>27</v>
      </c>
      <c r="L100" s="34" t="s">
        <v>27</v>
      </c>
      <c r="M100" s="34" t="s">
        <v>27</v>
      </c>
      <c r="N100" s="34" t="s">
        <v>27</v>
      </c>
      <c r="O100" s="34" t="s">
        <v>27</v>
      </c>
      <c r="P100" s="28" t="s">
        <v>27</v>
      </c>
    </row>
    <row r="101" spans="1:16" x14ac:dyDescent="0.25">
      <c r="A101" s="18">
        <v>45620</v>
      </c>
      <c r="B101" s="19">
        <v>26</v>
      </c>
      <c r="C101" s="20">
        <v>0.88541666666666663</v>
      </c>
      <c r="D101" s="20">
        <v>0.88888888888888884</v>
      </c>
      <c r="E101" s="21">
        <f t="shared" si="11"/>
        <v>3.4722222222222099E-3</v>
      </c>
      <c r="F101" s="34" t="s">
        <v>27</v>
      </c>
      <c r="G101" s="34" t="s">
        <v>27</v>
      </c>
      <c r="H101" s="35" t="s">
        <v>29</v>
      </c>
      <c r="I101" s="34" t="s">
        <v>27</v>
      </c>
      <c r="J101" s="34" t="s">
        <v>27</v>
      </c>
      <c r="K101" s="34" t="s">
        <v>27</v>
      </c>
      <c r="L101" s="34" t="s">
        <v>27</v>
      </c>
      <c r="M101" s="35" t="s">
        <v>29</v>
      </c>
      <c r="N101" s="34" t="s">
        <v>27</v>
      </c>
      <c r="O101" s="28" t="s">
        <v>27</v>
      </c>
      <c r="P101" s="28" t="s">
        <v>27</v>
      </c>
    </row>
    <row r="102" spans="1:16" x14ac:dyDescent="0.25">
      <c r="A102" s="18">
        <v>45620</v>
      </c>
      <c r="B102" s="19">
        <v>25</v>
      </c>
      <c r="C102" s="20">
        <v>0.46180555555555558</v>
      </c>
      <c r="D102" s="20">
        <v>0.4861111111111111</v>
      </c>
      <c r="E102" s="21">
        <f t="shared" si="11"/>
        <v>2.4305555555555525E-2</v>
      </c>
      <c r="F102" s="34" t="s">
        <v>27</v>
      </c>
      <c r="G102" s="34" t="s">
        <v>27</v>
      </c>
      <c r="H102" s="35" t="s">
        <v>31</v>
      </c>
      <c r="I102" s="34" t="s">
        <v>27</v>
      </c>
      <c r="J102" s="34" t="s">
        <v>27</v>
      </c>
      <c r="K102" s="34" t="s">
        <v>27</v>
      </c>
      <c r="L102" s="34" t="s">
        <v>27</v>
      </c>
      <c r="M102" s="35" t="s">
        <v>29</v>
      </c>
      <c r="N102" s="34" t="s">
        <v>27</v>
      </c>
      <c r="O102" s="28" t="s">
        <v>27</v>
      </c>
      <c r="P102" s="28" t="s">
        <v>27</v>
      </c>
    </row>
    <row r="103" spans="1:16" x14ac:dyDescent="0.25">
      <c r="A103" s="18">
        <v>45616</v>
      </c>
      <c r="B103" s="19">
        <v>24</v>
      </c>
      <c r="C103" s="20">
        <v>0.46180555555555558</v>
      </c>
      <c r="D103" s="20">
        <v>0.46527777777777779</v>
      </c>
      <c r="E103" s="21">
        <f t="shared" si="11"/>
        <v>3.4722222222222099E-3</v>
      </c>
      <c r="F103" s="34" t="s">
        <v>27</v>
      </c>
      <c r="G103" s="34" t="s">
        <v>27</v>
      </c>
      <c r="H103" s="34" t="s">
        <v>27</v>
      </c>
      <c r="I103" s="34" t="s">
        <v>27</v>
      </c>
      <c r="J103" s="35" t="s">
        <v>29</v>
      </c>
      <c r="K103" s="34" t="s">
        <v>27</v>
      </c>
      <c r="L103" s="34" t="s">
        <v>27</v>
      </c>
      <c r="M103" s="35" t="s">
        <v>29</v>
      </c>
      <c r="N103" s="34" t="s">
        <v>27</v>
      </c>
      <c r="O103" s="34" t="s">
        <v>27</v>
      </c>
      <c r="P103" s="28" t="s">
        <v>27</v>
      </c>
    </row>
    <row r="104" spans="1:16" x14ac:dyDescent="0.25">
      <c r="A104" s="18">
        <v>45613</v>
      </c>
      <c r="B104" s="19">
        <v>23</v>
      </c>
      <c r="C104" s="20">
        <v>0.46527777777777779</v>
      </c>
      <c r="D104" s="20">
        <v>0.48958333333333331</v>
      </c>
      <c r="E104" s="21">
        <f t="shared" si="11"/>
        <v>2.4305555555555525E-2</v>
      </c>
      <c r="F104" s="35" t="s">
        <v>29</v>
      </c>
      <c r="G104" s="34" t="s">
        <v>27</v>
      </c>
      <c r="H104" s="34" t="s">
        <v>27</v>
      </c>
      <c r="I104" s="34" t="s">
        <v>27</v>
      </c>
      <c r="J104" s="34" t="s">
        <v>27</v>
      </c>
      <c r="K104" s="34" t="s">
        <v>27</v>
      </c>
      <c r="L104" s="34" t="s">
        <v>27</v>
      </c>
      <c r="M104" s="35" t="s">
        <v>29</v>
      </c>
      <c r="N104" s="34" t="s">
        <v>27</v>
      </c>
      <c r="O104" s="34" t="s">
        <v>27</v>
      </c>
      <c r="P104" s="28" t="s">
        <v>27</v>
      </c>
    </row>
    <row r="105" spans="1:16" x14ac:dyDescent="0.25">
      <c r="A105" s="18">
        <v>45610</v>
      </c>
      <c r="B105" s="19">
        <v>22</v>
      </c>
      <c r="C105" s="20">
        <v>0.46875</v>
      </c>
      <c r="D105" s="20">
        <v>0.51736111111111116</v>
      </c>
      <c r="E105" s="21">
        <f t="shared" si="11"/>
        <v>4.861111111111116E-2</v>
      </c>
      <c r="F105" s="35" t="s">
        <v>28</v>
      </c>
      <c r="G105" s="34" t="s">
        <v>27</v>
      </c>
      <c r="H105" s="35" t="s">
        <v>29</v>
      </c>
      <c r="I105" s="34" t="s">
        <v>27</v>
      </c>
      <c r="J105" s="34" t="s">
        <v>27</v>
      </c>
      <c r="K105" s="34" t="s">
        <v>27</v>
      </c>
      <c r="L105" s="34" t="s">
        <v>27</v>
      </c>
      <c r="M105" s="35" t="s">
        <v>29</v>
      </c>
      <c r="N105" s="30" t="s">
        <v>30</v>
      </c>
      <c r="O105" s="34" t="s">
        <v>27</v>
      </c>
      <c r="P105" s="28" t="s">
        <v>27</v>
      </c>
    </row>
    <row r="106" spans="1:16" x14ac:dyDescent="0.25">
      <c r="A106" s="18">
        <v>45609</v>
      </c>
      <c r="B106" s="19">
        <v>21</v>
      </c>
      <c r="C106" s="20">
        <v>0.4861111111111111</v>
      </c>
      <c r="D106" s="20">
        <v>0.53819444444444442</v>
      </c>
      <c r="E106" s="21">
        <f t="shared" si="11"/>
        <v>5.2083333333333315E-2</v>
      </c>
      <c r="F106" s="35" t="s">
        <v>28</v>
      </c>
      <c r="G106" s="34" t="s">
        <v>27</v>
      </c>
      <c r="H106" s="34" t="s">
        <v>27</v>
      </c>
      <c r="I106" s="34" t="s">
        <v>27</v>
      </c>
      <c r="J106" s="34" t="s">
        <v>27</v>
      </c>
      <c r="K106" s="34" t="s">
        <v>27</v>
      </c>
      <c r="L106" s="34" t="s">
        <v>27</v>
      </c>
      <c r="M106" s="34" t="s">
        <v>27</v>
      </c>
      <c r="N106" s="34" t="s">
        <v>27</v>
      </c>
      <c r="O106" s="34" t="s">
        <v>27</v>
      </c>
      <c r="P106" s="28" t="s">
        <v>27</v>
      </c>
    </row>
    <row r="107" spans="1:16" x14ac:dyDescent="0.25">
      <c r="A107" s="32">
        <v>45602</v>
      </c>
      <c r="B107" s="33">
        <v>20</v>
      </c>
      <c r="C107" s="36">
        <v>0.5</v>
      </c>
      <c r="D107" s="36">
        <v>0.51388888888888884</v>
      </c>
      <c r="E107" s="21">
        <f t="shared" si="11"/>
        <v>1.388888888888884E-2</v>
      </c>
      <c r="F107" s="34" t="s">
        <v>27</v>
      </c>
      <c r="G107" s="34" t="s">
        <v>27</v>
      </c>
      <c r="H107" s="34" t="s">
        <v>27</v>
      </c>
      <c r="I107" s="35" t="s">
        <v>29</v>
      </c>
      <c r="J107" s="34" t="s">
        <v>27</v>
      </c>
      <c r="K107" s="34" t="s">
        <v>27</v>
      </c>
      <c r="L107" s="34" t="s">
        <v>27</v>
      </c>
      <c r="M107" s="35" t="s">
        <v>29</v>
      </c>
      <c r="N107" s="34" t="s">
        <v>27</v>
      </c>
      <c r="O107" s="34" t="s">
        <v>27</v>
      </c>
      <c r="P107" s="35" t="s">
        <v>28</v>
      </c>
    </row>
    <row r="108" spans="1:16" ht="21.75" customHeight="1" x14ac:dyDescent="0.25">
      <c r="A108" s="32" t="s">
        <v>36</v>
      </c>
      <c r="B108" s="33">
        <v>19</v>
      </c>
      <c r="C108" s="36">
        <v>0.61111111111111116</v>
      </c>
      <c r="D108" s="36">
        <v>0.61805555555555558</v>
      </c>
      <c r="E108" s="21">
        <f t="shared" si="11"/>
        <v>6.9444444444444198E-3</v>
      </c>
      <c r="F108" s="34" t="s">
        <v>27</v>
      </c>
      <c r="G108" s="34" t="s">
        <v>27</v>
      </c>
      <c r="H108" s="34" t="s">
        <v>27</v>
      </c>
      <c r="I108" s="34" t="s">
        <v>27</v>
      </c>
      <c r="J108" s="35" t="s">
        <v>29</v>
      </c>
      <c r="K108" s="34" t="s">
        <v>27</v>
      </c>
      <c r="L108" s="34" t="s">
        <v>27</v>
      </c>
      <c r="M108" s="35" t="s">
        <v>29</v>
      </c>
      <c r="N108" s="34" t="s">
        <v>27</v>
      </c>
      <c r="O108" s="34" t="s">
        <v>27</v>
      </c>
      <c r="P108" s="28" t="s">
        <v>27</v>
      </c>
    </row>
    <row r="109" spans="1:16" ht="21.75" customHeight="1" x14ac:dyDescent="0.25">
      <c r="A109" s="32" t="s">
        <v>37</v>
      </c>
      <c r="B109" s="33">
        <v>18</v>
      </c>
      <c r="C109" s="36">
        <v>0.46180555555555558</v>
      </c>
      <c r="D109" s="36">
        <v>0.47569444444444442</v>
      </c>
      <c r="E109" s="21">
        <f t="shared" si="11"/>
        <v>1.388888888888884E-2</v>
      </c>
      <c r="F109" s="34" t="s">
        <v>27</v>
      </c>
      <c r="G109" s="34" t="s">
        <v>27</v>
      </c>
      <c r="H109" s="34" t="s">
        <v>27</v>
      </c>
      <c r="I109" s="34" t="s">
        <v>27</v>
      </c>
      <c r="J109" s="34" t="s">
        <v>27</v>
      </c>
      <c r="K109" s="34" t="s">
        <v>27</v>
      </c>
      <c r="L109" s="34" t="s">
        <v>27</v>
      </c>
      <c r="M109" s="35" t="s">
        <v>29</v>
      </c>
      <c r="N109" s="34" t="s">
        <v>27</v>
      </c>
      <c r="O109" s="34" t="s">
        <v>27</v>
      </c>
      <c r="P109" s="28" t="s">
        <v>27</v>
      </c>
    </row>
    <row r="110" spans="1:16" ht="21.75" customHeight="1" x14ac:dyDescent="0.25">
      <c r="A110" s="32" t="s">
        <v>38</v>
      </c>
      <c r="B110" s="33">
        <v>17</v>
      </c>
      <c r="C110" s="36">
        <v>0.46527777777777779</v>
      </c>
      <c r="D110" s="36">
        <v>0.50347222222222221</v>
      </c>
      <c r="E110" s="21">
        <f t="shared" si="11"/>
        <v>3.819444444444442E-2</v>
      </c>
      <c r="F110" s="34" t="s">
        <v>27</v>
      </c>
      <c r="G110" s="34" t="s">
        <v>27</v>
      </c>
      <c r="H110" s="34" t="s">
        <v>27</v>
      </c>
      <c r="I110" s="34" t="s">
        <v>27</v>
      </c>
      <c r="J110" s="34" t="s">
        <v>27</v>
      </c>
      <c r="K110" s="34" t="s">
        <v>27</v>
      </c>
      <c r="L110" s="34" t="s">
        <v>27</v>
      </c>
      <c r="M110" s="34" t="s">
        <v>27</v>
      </c>
      <c r="N110" s="34" t="s">
        <v>27</v>
      </c>
      <c r="O110" s="29" t="s">
        <v>28</v>
      </c>
      <c r="P110" s="28" t="s">
        <v>27</v>
      </c>
    </row>
    <row r="111" spans="1:16" ht="21.75" customHeight="1" x14ac:dyDescent="0.25">
      <c r="A111" s="32" t="s">
        <v>39</v>
      </c>
      <c r="B111" s="33">
        <v>16</v>
      </c>
      <c r="C111" s="36">
        <v>0.46180555555555558</v>
      </c>
      <c r="D111" s="36">
        <v>0.49652777777777779</v>
      </c>
      <c r="E111" s="21">
        <f t="shared" si="11"/>
        <v>3.472222222222221E-2</v>
      </c>
      <c r="F111" s="34" t="s">
        <v>27</v>
      </c>
      <c r="G111" s="34" t="s">
        <v>27</v>
      </c>
      <c r="H111" s="34" t="s">
        <v>27</v>
      </c>
      <c r="I111" s="34" t="s">
        <v>27</v>
      </c>
      <c r="J111" s="34" t="s">
        <v>27</v>
      </c>
      <c r="K111" s="34" t="s">
        <v>27</v>
      </c>
      <c r="L111" s="34" t="s">
        <v>27</v>
      </c>
      <c r="M111" s="34" t="s">
        <v>27</v>
      </c>
      <c r="N111" s="34" t="s">
        <v>27</v>
      </c>
      <c r="O111" s="34" t="s">
        <v>27</v>
      </c>
      <c r="P111" s="35" t="s">
        <v>29</v>
      </c>
    </row>
    <row r="112" spans="1:16" ht="21.75" customHeight="1" x14ac:dyDescent="0.25">
      <c r="A112" s="11"/>
      <c r="B112" s="12"/>
      <c r="C112" s="13" t="s">
        <v>40</v>
      </c>
      <c r="D112" s="14"/>
      <c r="E112" s="15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7"/>
    </row>
    <row r="113" spans="1:16" ht="21.75" customHeight="1" x14ac:dyDescent="0.25">
      <c r="A113" s="11"/>
      <c r="B113" s="12"/>
      <c r="C113" s="13" t="s">
        <v>41</v>
      </c>
      <c r="D113" s="14"/>
      <c r="E113" s="15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7"/>
    </row>
    <row r="114" spans="1:16" ht="21.75" customHeight="1" x14ac:dyDescent="0.25">
      <c r="A114" s="32">
        <v>45524</v>
      </c>
      <c r="B114" s="33">
        <v>15</v>
      </c>
      <c r="C114" s="36">
        <v>0.4201388888888889</v>
      </c>
      <c r="D114" s="36">
        <v>0.4236111111111111</v>
      </c>
      <c r="E114" s="21">
        <f t="shared" si="11"/>
        <v>3.4722222222222099E-3</v>
      </c>
      <c r="F114" s="34" t="s">
        <v>27</v>
      </c>
      <c r="G114" s="35" t="s">
        <v>28</v>
      </c>
      <c r="H114" s="34" t="s">
        <v>27</v>
      </c>
      <c r="I114" s="34" t="s">
        <v>27</v>
      </c>
      <c r="J114" s="34" t="s">
        <v>27</v>
      </c>
      <c r="K114" s="34" t="s">
        <v>27</v>
      </c>
      <c r="L114" s="35" t="s">
        <v>29</v>
      </c>
      <c r="M114" s="34" t="s">
        <v>27</v>
      </c>
      <c r="N114" s="35" t="s">
        <v>29</v>
      </c>
      <c r="O114" s="34" t="s">
        <v>27</v>
      </c>
      <c r="P114" s="35" t="s">
        <v>29</v>
      </c>
    </row>
    <row r="115" spans="1:16" ht="21.75" customHeight="1" x14ac:dyDescent="0.25">
      <c r="A115" s="32">
        <v>45523</v>
      </c>
      <c r="B115" s="33">
        <v>14</v>
      </c>
      <c r="C115" s="36">
        <v>0.46180555555555558</v>
      </c>
      <c r="D115" s="36">
        <v>0.4861111111111111</v>
      </c>
      <c r="E115" s="21">
        <f t="shared" si="11"/>
        <v>2.4305555555555525E-2</v>
      </c>
      <c r="F115" s="34" t="s">
        <v>27</v>
      </c>
      <c r="G115" s="35" t="s">
        <v>28</v>
      </c>
      <c r="H115" s="35" t="s">
        <v>29</v>
      </c>
      <c r="I115" s="35" t="s">
        <v>31</v>
      </c>
      <c r="J115" s="34" t="s">
        <v>27</v>
      </c>
      <c r="K115" s="34" t="s">
        <v>27</v>
      </c>
      <c r="L115" s="34" t="s">
        <v>27</v>
      </c>
      <c r="M115" s="34" t="s">
        <v>27</v>
      </c>
      <c r="N115" s="34" t="s">
        <v>27</v>
      </c>
      <c r="O115" s="34" t="s">
        <v>27</v>
      </c>
      <c r="P115" s="28" t="s">
        <v>27</v>
      </c>
    </row>
    <row r="116" spans="1:16" ht="21.75" customHeight="1" x14ac:dyDescent="0.25">
      <c r="A116" s="32">
        <v>45511</v>
      </c>
      <c r="B116" s="33">
        <v>13</v>
      </c>
      <c r="C116" s="36">
        <v>0.46875</v>
      </c>
      <c r="D116" s="36">
        <v>0.52083333333333337</v>
      </c>
      <c r="E116" s="21">
        <f t="shared" si="11"/>
        <v>5.208333333333337E-2</v>
      </c>
      <c r="F116" s="34" t="s">
        <v>27</v>
      </c>
      <c r="G116" s="34" t="s">
        <v>27</v>
      </c>
      <c r="H116" s="34" t="s">
        <v>27</v>
      </c>
      <c r="I116" s="34" t="s">
        <v>27</v>
      </c>
      <c r="J116" s="34" t="s">
        <v>27</v>
      </c>
      <c r="K116" s="34" t="s">
        <v>27</v>
      </c>
      <c r="L116" s="34" t="s">
        <v>27</v>
      </c>
      <c r="M116" s="30" t="s">
        <v>29</v>
      </c>
      <c r="N116" s="30" t="s">
        <v>29</v>
      </c>
      <c r="O116" s="34" t="s">
        <v>27</v>
      </c>
      <c r="P116" s="28" t="s">
        <v>27</v>
      </c>
    </row>
    <row r="117" spans="1:16" ht="21.75" customHeight="1" x14ac:dyDescent="0.25">
      <c r="A117" s="32">
        <v>45510</v>
      </c>
      <c r="B117" s="33">
        <v>12</v>
      </c>
      <c r="C117" s="36">
        <v>0.46180555555555558</v>
      </c>
      <c r="D117" s="36">
        <v>0.5</v>
      </c>
      <c r="E117" s="21">
        <f t="shared" si="11"/>
        <v>3.819444444444442E-2</v>
      </c>
      <c r="F117" s="34" t="s">
        <v>27</v>
      </c>
      <c r="G117" s="34" t="s">
        <v>27</v>
      </c>
      <c r="H117" s="34" t="s">
        <v>27</v>
      </c>
      <c r="I117" s="34" t="s">
        <v>27</v>
      </c>
      <c r="J117" s="34" t="s">
        <v>27</v>
      </c>
      <c r="K117" s="34" t="s">
        <v>27</v>
      </c>
      <c r="L117" s="34" t="s">
        <v>27</v>
      </c>
      <c r="M117" s="34" t="s">
        <v>27</v>
      </c>
      <c r="N117" s="34" t="s">
        <v>27</v>
      </c>
      <c r="O117" s="34" t="s">
        <v>27</v>
      </c>
      <c r="P117" s="28" t="s">
        <v>27</v>
      </c>
    </row>
    <row r="118" spans="1:16" ht="21.75" customHeight="1" x14ac:dyDescent="0.25">
      <c r="A118" s="32">
        <v>45509</v>
      </c>
      <c r="B118" s="33">
        <v>11</v>
      </c>
      <c r="C118" s="36">
        <v>0.46875</v>
      </c>
      <c r="D118" s="36">
        <v>0.51736111111111116</v>
      </c>
      <c r="E118" s="21">
        <f t="shared" si="11"/>
        <v>4.861111111111116E-2</v>
      </c>
      <c r="F118" s="34" t="s">
        <v>27</v>
      </c>
      <c r="G118" s="34" t="s">
        <v>27</v>
      </c>
      <c r="H118" s="34" t="s">
        <v>27</v>
      </c>
      <c r="I118" s="34" t="s">
        <v>27</v>
      </c>
      <c r="J118" s="34" t="s">
        <v>27</v>
      </c>
      <c r="K118" s="34" t="s">
        <v>27</v>
      </c>
      <c r="L118" s="34" t="s">
        <v>27</v>
      </c>
      <c r="M118" s="30" t="s">
        <v>29</v>
      </c>
      <c r="N118" s="34" t="s">
        <v>27</v>
      </c>
      <c r="O118" s="34" t="s">
        <v>27</v>
      </c>
      <c r="P118" s="28" t="s">
        <v>27</v>
      </c>
    </row>
    <row r="119" spans="1:16" ht="21.75" customHeight="1" x14ac:dyDescent="0.25">
      <c r="A119" s="18" t="s">
        <v>42</v>
      </c>
      <c r="B119" s="19">
        <v>10</v>
      </c>
      <c r="C119" s="20">
        <v>0.4597222222222222</v>
      </c>
      <c r="D119" s="20">
        <v>0.50138888888888888</v>
      </c>
      <c r="E119" s="21">
        <f t="shared" si="11"/>
        <v>4.1666666666666685E-2</v>
      </c>
      <c r="F119" s="34" t="s">
        <v>27</v>
      </c>
      <c r="G119" s="34" t="s">
        <v>27</v>
      </c>
      <c r="H119" s="34" t="s">
        <v>27</v>
      </c>
      <c r="I119" s="34" t="s">
        <v>27</v>
      </c>
      <c r="J119" s="34" t="s">
        <v>27</v>
      </c>
      <c r="K119" s="34" t="s">
        <v>27</v>
      </c>
      <c r="L119" s="34" t="s">
        <v>27</v>
      </c>
      <c r="M119" s="30" t="s">
        <v>29</v>
      </c>
      <c r="N119" s="34" t="s">
        <v>27</v>
      </c>
      <c r="O119" s="34" t="s">
        <v>27</v>
      </c>
      <c r="P119" s="28" t="s">
        <v>27</v>
      </c>
    </row>
    <row r="120" spans="1:16" ht="21.75" customHeight="1" x14ac:dyDescent="0.25">
      <c r="A120" s="18" t="s">
        <v>43</v>
      </c>
      <c r="B120" s="19">
        <v>9</v>
      </c>
      <c r="C120" s="20">
        <v>0.46250000000000002</v>
      </c>
      <c r="D120" s="20">
        <v>0.51388888888888884</v>
      </c>
      <c r="E120" s="21">
        <f t="shared" si="11"/>
        <v>5.1388888888888817E-2</v>
      </c>
      <c r="F120" s="34" t="s">
        <v>27</v>
      </c>
      <c r="G120" s="29" t="s">
        <v>28</v>
      </c>
      <c r="H120" s="30" t="s">
        <v>29</v>
      </c>
      <c r="I120" s="34" t="s">
        <v>27</v>
      </c>
      <c r="J120" s="34" t="s">
        <v>27</v>
      </c>
      <c r="K120" s="34" t="s">
        <v>27</v>
      </c>
      <c r="L120" s="34" t="s">
        <v>27</v>
      </c>
      <c r="M120" s="34" t="s">
        <v>27</v>
      </c>
      <c r="N120" s="34" t="s">
        <v>27</v>
      </c>
      <c r="O120" s="34" t="s">
        <v>27</v>
      </c>
      <c r="P120" s="30" t="s">
        <v>29</v>
      </c>
    </row>
    <row r="121" spans="1:16" ht="21.75" customHeight="1" x14ac:dyDescent="0.25">
      <c r="A121" s="18" t="s">
        <v>44</v>
      </c>
      <c r="B121" s="19">
        <v>8</v>
      </c>
      <c r="C121" s="20">
        <v>0.58333333333333337</v>
      </c>
      <c r="D121" s="20">
        <v>0.61458333333333337</v>
      </c>
      <c r="E121" s="21">
        <f t="shared" si="11"/>
        <v>3.125E-2</v>
      </c>
      <c r="F121" s="34" t="s">
        <v>27</v>
      </c>
      <c r="G121" s="34" t="s">
        <v>27</v>
      </c>
      <c r="H121" s="34" t="s">
        <v>27</v>
      </c>
      <c r="I121" s="34" t="s">
        <v>27</v>
      </c>
      <c r="J121" s="34" t="s">
        <v>27</v>
      </c>
      <c r="K121" s="34" t="s">
        <v>27</v>
      </c>
      <c r="L121" s="34" t="s">
        <v>27</v>
      </c>
      <c r="M121" s="34" t="s">
        <v>27</v>
      </c>
      <c r="N121" s="34" t="s">
        <v>27</v>
      </c>
      <c r="O121" s="34" t="s">
        <v>27</v>
      </c>
      <c r="P121" s="28" t="s">
        <v>27</v>
      </c>
    </row>
    <row r="122" spans="1:16" ht="21.75" customHeight="1" x14ac:dyDescent="0.25">
      <c r="A122" s="18" t="s">
        <v>45</v>
      </c>
      <c r="B122" s="19">
        <v>7</v>
      </c>
      <c r="C122" s="20">
        <v>0.44444444444444442</v>
      </c>
      <c r="D122" s="20">
        <v>0.53125</v>
      </c>
      <c r="E122" s="21">
        <f t="shared" si="11"/>
        <v>8.680555555555558E-2</v>
      </c>
      <c r="F122" s="34" t="s">
        <v>27</v>
      </c>
      <c r="G122" s="34" t="s">
        <v>27</v>
      </c>
      <c r="H122" s="34" t="s">
        <v>27</v>
      </c>
      <c r="I122" s="34" t="s">
        <v>27</v>
      </c>
      <c r="J122" s="34" t="s">
        <v>27</v>
      </c>
      <c r="K122" s="34" t="s">
        <v>27</v>
      </c>
      <c r="L122" s="34" t="s">
        <v>27</v>
      </c>
      <c r="M122" s="30" t="s">
        <v>29</v>
      </c>
      <c r="N122" s="30" t="s">
        <v>29</v>
      </c>
      <c r="O122" s="34" t="s">
        <v>27</v>
      </c>
      <c r="P122" s="28" t="s">
        <v>27</v>
      </c>
    </row>
    <row r="123" spans="1:16" ht="21.75" customHeight="1" x14ac:dyDescent="0.25">
      <c r="A123" s="37" t="s">
        <v>46</v>
      </c>
      <c r="B123" s="19">
        <v>6</v>
      </c>
      <c r="C123" s="20">
        <v>0.46527777777777779</v>
      </c>
      <c r="D123" s="20">
        <v>0.53680555555555554</v>
      </c>
      <c r="E123" s="21">
        <f t="shared" si="11"/>
        <v>7.1527777777777746E-2</v>
      </c>
      <c r="F123" s="34" t="s">
        <v>27</v>
      </c>
      <c r="G123" s="34" t="s">
        <v>27</v>
      </c>
      <c r="H123" s="30" t="s">
        <v>29</v>
      </c>
      <c r="I123" s="34" t="s">
        <v>27</v>
      </c>
      <c r="J123" s="34" t="s">
        <v>27</v>
      </c>
      <c r="K123" s="34" t="s">
        <v>27</v>
      </c>
      <c r="L123" s="34" t="s">
        <v>27</v>
      </c>
      <c r="M123" s="30" t="s">
        <v>29</v>
      </c>
      <c r="N123" s="34" t="s">
        <v>27</v>
      </c>
      <c r="O123" s="34" t="s">
        <v>27</v>
      </c>
      <c r="P123" s="28" t="s">
        <v>27</v>
      </c>
    </row>
    <row r="124" spans="1:16" ht="21.75" customHeight="1" x14ac:dyDescent="0.25">
      <c r="A124" s="23" t="s">
        <v>47</v>
      </c>
      <c r="B124" s="19">
        <v>5</v>
      </c>
      <c r="C124" s="20">
        <v>0.44097222222222221</v>
      </c>
      <c r="D124" s="20">
        <v>0.52083333333333337</v>
      </c>
      <c r="E124" s="21">
        <f t="shared" si="11"/>
        <v>7.986111111111116E-2</v>
      </c>
      <c r="F124" s="34" t="s">
        <v>27</v>
      </c>
      <c r="G124" s="34" t="s">
        <v>27</v>
      </c>
      <c r="H124" s="34" t="s">
        <v>27</v>
      </c>
      <c r="I124" s="34" t="s">
        <v>27</v>
      </c>
      <c r="J124" s="34" t="s">
        <v>27</v>
      </c>
      <c r="K124" s="34" t="s">
        <v>27</v>
      </c>
      <c r="L124" s="34" t="s">
        <v>27</v>
      </c>
      <c r="M124" s="30" t="s">
        <v>29</v>
      </c>
      <c r="N124" s="34" t="s">
        <v>27</v>
      </c>
      <c r="O124" s="34" t="s">
        <v>27</v>
      </c>
      <c r="P124" s="28" t="s">
        <v>27</v>
      </c>
    </row>
    <row r="125" spans="1:16" ht="21.75" customHeight="1" x14ac:dyDescent="0.25">
      <c r="A125" s="74" t="s">
        <v>48</v>
      </c>
      <c r="B125" s="70">
        <v>4</v>
      </c>
      <c r="C125" s="20">
        <v>0.46666666666666667</v>
      </c>
      <c r="D125" s="20">
        <v>0.51944444444444449</v>
      </c>
      <c r="E125" s="21">
        <f>D125-C125</f>
        <v>5.2777777777777812E-2</v>
      </c>
      <c r="F125" s="61" t="s">
        <v>27</v>
      </c>
      <c r="G125" s="72" t="s">
        <v>30</v>
      </c>
      <c r="H125" s="72" t="s">
        <v>28</v>
      </c>
      <c r="I125" s="61" t="s">
        <v>27</v>
      </c>
      <c r="J125" s="61" t="s">
        <v>27</v>
      </c>
      <c r="K125" s="61" t="s">
        <v>27</v>
      </c>
      <c r="L125" s="61" t="s">
        <v>27</v>
      </c>
      <c r="M125" s="61" t="s">
        <v>27</v>
      </c>
      <c r="N125" s="61" t="s">
        <v>27</v>
      </c>
      <c r="O125" s="61" t="s">
        <v>27</v>
      </c>
      <c r="P125" s="61" t="s">
        <v>27</v>
      </c>
    </row>
    <row r="126" spans="1:16" ht="21.75" customHeight="1" x14ac:dyDescent="0.25">
      <c r="A126" s="75"/>
      <c r="B126" s="71"/>
      <c r="C126" s="20">
        <v>0.4375</v>
      </c>
      <c r="D126" s="20">
        <v>0.4548611111111111</v>
      </c>
      <c r="E126" s="21">
        <f t="shared" si="11"/>
        <v>1.7361111111111105E-2</v>
      </c>
      <c r="F126" s="62"/>
      <c r="G126" s="73"/>
      <c r="H126" s="73"/>
      <c r="I126" s="62"/>
      <c r="J126" s="62"/>
      <c r="K126" s="62"/>
      <c r="L126" s="62"/>
      <c r="M126" s="62"/>
      <c r="N126" s="62"/>
      <c r="O126" s="62"/>
      <c r="P126" s="62"/>
    </row>
    <row r="127" spans="1:16" ht="23.25" customHeight="1" x14ac:dyDescent="0.25">
      <c r="A127" s="23" t="s">
        <v>49</v>
      </c>
      <c r="B127" s="19">
        <v>3</v>
      </c>
      <c r="C127" s="20">
        <v>0.45833333333333331</v>
      </c>
      <c r="D127" s="20">
        <v>0.54861111111111116</v>
      </c>
      <c r="E127" s="21">
        <f t="shared" si="11"/>
        <v>9.0277777777777846E-2</v>
      </c>
      <c r="F127" s="34" t="s">
        <v>27</v>
      </c>
      <c r="G127" s="30" t="s">
        <v>30</v>
      </c>
      <c r="H127" s="30" t="s">
        <v>28</v>
      </c>
      <c r="I127" s="34" t="s">
        <v>27</v>
      </c>
      <c r="J127" s="34" t="s">
        <v>27</v>
      </c>
      <c r="K127" s="34" t="s">
        <v>27</v>
      </c>
      <c r="L127" s="34" t="s">
        <v>27</v>
      </c>
      <c r="M127" s="34" t="s">
        <v>27</v>
      </c>
      <c r="N127" s="34" t="s">
        <v>27</v>
      </c>
      <c r="O127" s="34" t="s">
        <v>27</v>
      </c>
      <c r="P127" s="28" t="s">
        <v>27</v>
      </c>
    </row>
    <row r="128" spans="1:16" ht="21.75" customHeight="1" x14ac:dyDescent="0.25">
      <c r="A128" s="23">
        <v>45474</v>
      </c>
      <c r="B128" s="19">
        <v>2</v>
      </c>
      <c r="C128" s="20">
        <v>0.58333333333333337</v>
      </c>
      <c r="D128" s="20">
        <v>0.60763888888888884</v>
      </c>
      <c r="E128" s="21">
        <f t="shared" si="11"/>
        <v>2.4305555555555469E-2</v>
      </c>
      <c r="F128" s="34" t="s">
        <v>27</v>
      </c>
      <c r="G128" s="34" t="s">
        <v>27</v>
      </c>
      <c r="H128" s="34" t="s">
        <v>27</v>
      </c>
      <c r="I128" s="34" t="s">
        <v>27</v>
      </c>
      <c r="J128" s="34" t="s">
        <v>27</v>
      </c>
      <c r="K128" s="34" t="s">
        <v>27</v>
      </c>
      <c r="L128" s="34" t="s">
        <v>27</v>
      </c>
      <c r="M128" s="34" t="s">
        <v>27</v>
      </c>
      <c r="N128" s="34" t="s">
        <v>27</v>
      </c>
      <c r="O128" s="34" t="s">
        <v>27</v>
      </c>
      <c r="P128" s="28" t="s">
        <v>27</v>
      </c>
    </row>
    <row r="129" spans="1:16" ht="21.75" customHeight="1" x14ac:dyDescent="0.25">
      <c r="A129" s="23">
        <v>45446</v>
      </c>
      <c r="B129" s="24">
        <v>1</v>
      </c>
      <c r="C129" s="25">
        <v>0.60763888888888884</v>
      </c>
      <c r="D129" s="25">
        <v>0.61458333333333337</v>
      </c>
      <c r="E129" s="21">
        <f>D129-C129</f>
        <v>6.9444444444445308E-3</v>
      </c>
      <c r="F129" s="34" t="s">
        <v>27</v>
      </c>
      <c r="G129" s="34" t="s">
        <v>27</v>
      </c>
      <c r="H129" s="34" t="s">
        <v>27</v>
      </c>
      <c r="I129" s="34" t="s">
        <v>27</v>
      </c>
      <c r="J129" s="34" t="s">
        <v>27</v>
      </c>
      <c r="K129" s="34" t="s">
        <v>27</v>
      </c>
      <c r="L129" s="34" t="s">
        <v>27</v>
      </c>
      <c r="M129" s="34" t="s">
        <v>27</v>
      </c>
      <c r="N129" s="34" t="s">
        <v>27</v>
      </c>
      <c r="O129" s="34" t="s">
        <v>27</v>
      </c>
      <c r="P129" s="28" t="s">
        <v>27</v>
      </c>
    </row>
    <row r="130" spans="1:16" ht="21.75" customHeight="1" x14ac:dyDescent="0.25">
      <c r="A130" s="11"/>
      <c r="B130" s="12"/>
      <c r="C130" s="13" t="s">
        <v>50</v>
      </c>
      <c r="D130" s="13"/>
      <c r="E130" s="15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7"/>
    </row>
    <row r="131" spans="1:16" ht="21.75" customHeight="1" x14ac:dyDescent="0.25">
      <c r="A131" s="11"/>
      <c r="B131" s="12"/>
      <c r="C131" s="13" t="s">
        <v>51</v>
      </c>
      <c r="D131" s="14"/>
      <c r="E131" s="15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7"/>
    </row>
    <row r="132" spans="1:16" ht="214.5" customHeight="1" x14ac:dyDescent="0.25">
      <c r="A132" s="39" t="s">
        <v>52</v>
      </c>
      <c r="B132" s="38" t="s">
        <v>53</v>
      </c>
      <c r="C132" s="38" t="s">
        <v>54</v>
      </c>
      <c r="D132" s="40" t="s">
        <v>55</v>
      </c>
      <c r="E132" s="38" t="s">
        <v>56</v>
      </c>
      <c r="F132" s="41" t="s">
        <v>57</v>
      </c>
      <c r="G132" s="41" t="s">
        <v>58</v>
      </c>
      <c r="H132" s="41" t="s">
        <v>59</v>
      </c>
      <c r="I132" s="41" t="s">
        <v>60</v>
      </c>
      <c r="J132" s="41" t="s">
        <v>61</v>
      </c>
      <c r="K132" s="41" t="s">
        <v>62</v>
      </c>
      <c r="L132" s="41" t="s">
        <v>63</v>
      </c>
      <c r="M132" s="41" t="s">
        <v>64</v>
      </c>
      <c r="N132" s="41" t="s">
        <v>65</v>
      </c>
      <c r="O132" s="41" t="s">
        <v>66</v>
      </c>
      <c r="P132" s="41" t="s">
        <v>67</v>
      </c>
    </row>
    <row r="133" spans="1:16" ht="32.25" customHeight="1" x14ac:dyDescent="0.25">
      <c r="A133" s="42" t="s">
        <v>68</v>
      </c>
      <c r="B133" s="24">
        <f>COUNT(B2:B131)</f>
        <v>46</v>
      </c>
      <c r="C133" s="43"/>
      <c r="D133" s="44"/>
      <c r="E133" s="45">
        <f>SUM(E2:E131)</f>
        <v>1.6868055555555554</v>
      </c>
      <c r="F133" s="46">
        <v>7</v>
      </c>
      <c r="G133" s="46">
        <v>9</v>
      </c>
      <c r="H133" s="46">
        <v>13</v>
      </c>
      <c r="I133" s="46">
        <v>22</v>
      </c>
      <c r="J133" s="46">
        <v>50</v>
      </c>
      <c r="K133" s="46">
        <v>51</v>
      </c>
      <c r="L133" s="46">
        <v>58</v>
      </c>
      <c r="M133" s="46">
        <v>61</v>
      </c>
      <c r="N133" s="46">
        <v>77</v>
      </c>
      <c r="O133" s="46">
        <v>85</v>
      </c>
      <c r="P133" s="46">
        <v>90</v>
      </c>
    </row>
    <row r="134" spans="1:16" ht="21.75" x14ac:dyDescent="0.25">
      <c r="A134" s="29" t="s">
        <v>28</v>
      </c>
      <c r="B134" s="47"/>
      <c r="C134" s="48"/>
      <c r="D134" s="48"/>
      <c r="E134" s="49" t="s">
        <v>69</v>
      </c>
      <c r="F134" s="50">
        <v>2</v>
      </c>
      <c r="G134" s="50">
        <v>5</v>
      </c>
      <c r="H134" s="50">
        <v>4</v>
      </c>
      <c r="I134" s="50">
        <v>0</v>
      </c>
      <c r="J134" s="50">
        <v>0</v>
      </c>
      <c r="K134" s="50">
        <v>0</v>
      </c>
      <c r="L134" s="50">
        <v>0</v>
      </c>
      <c r="M134" s="50">
        <v>1</v>
      </c>
      <c r="N134" s="50">
        <v>0</v>
      </c>
      <c r="O134" s="50">
        <v>1</v>
      </c>
      <c r="P134" s="50">
        <v>3</v>
      </c>
    </row>
    <row r="135" spans="1:16" ht="21.75" x14ac:dyDescent="0.25">
      <c r="A135" s="29" t="s">
        <v>70</v>
      </c>
      <c r="B135" s="47"/>
      <c r="C135" s="48"/>
      <c r="D135" s="48"/>
      <c r="E135" s="49" t="s">
        <v>71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</row>
    <row r="136" spans="1:16" ht="21.75" x14ac:dyDescent="0.25">
      <c r="A136" s="29" t="s">
        <v>30</v>
      </c>
      <c r="B136" s="47"/>
      <c r="C136" s="48"/>
      <c r="D136" s="48"/>
      <c r="E136" s="49" t="s">
        <v>72</v>
      </c>
      <c r="F136" s="50">
        <v>0</v>
      </c>
      <c r="G136" s="50">
        <v>2</v>
      </c>
      <c r="H136" s="50">
        <v>0</v>
      </c>
      <c r="I136" s="50">
        <v>1</v>
      </c>
      <c r="J136" s="50">
        <v>0</v>
      </c>
      <c r="K136" s="50">
        <v>1</v>
      </c>
      <c r="L136" s="50">
        <v>0</v>
      </c>
      <c r="M136" s="50">
        <v>0</v>
      </c>
      <c r="N136" s="50">
        <v>1</v>
      </c>
      <c r="O136" s="50">
        <v>0</v>
      </c>
      <c r="P136" s="50">
        <v>0</v>
      </c>
    </row>
    <row r="137" spans="1:16" ht="21.75" customHeight="1" x14ac:dyDescent="0.25">
      <c r="A137" s="29" t="s">
        <v>31</v>
      </c>
      <c r="B137" s="47"/>
      <c r="C137" s="48"/>
      <c r="D137" s="48"/>
      <c r="E137" s="51" t="s">
        <v>73</v>
      </c>
      <c r="F137" s="50">
        <v>0</v>
      </c>
      <c r="G137" s="50">
        <v>0</v>
      </c>
      <c r="H137" s="50">
        <v>1</v>
      </c>
      <c r="I137" s="50">
        <v>2</v>
      </c>
      <c r="J137" s="50">
        <v>1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</row>
    <row r="138" spans="1:16" ht="21.75" customHeight="1" x14ac:dyDescent="0.25">
      <c r="A138" s="52" t="s">
        <v>29</v>
      </c>
      <c r="B138" s="47"/>
      <c r="C138" s="48"/>
      <c r="D138" s="48"/>
      <c r="E138" s="51" t="s">
        <v>74</v>
      </c>
      <c r="F138" s="50">
        <v>1</v>
      </c>
      <c r="G138" s="50">
        <v>0</v>
      </c>
      <c r="H138" s="50">
        <v>7</v>
      </c>
      <c r="I138" s="50">
        <v>1</v>
      </c>
      <c r="J138" s="50">
        <v>5</v>
      </c>
      <c r="K138" s="50">
        <v>0</v>
      </c>
      <c r="L138" s="50">
        <v>2</v>
      </c>
      <c r="M138" s="50">
        <v>16</v>
      </c>
      <c r="N138" s="50">
        <v>4</v>
      </c>
      <c r="O138" s="50">
        <v>0</v>
      </c>
      <c r="P138" s="50">
        <v>3</v>
      </c>
    </row>
    <row r="139" spans="1:16" ht="21.75" customHeight="1" x14ac:dyDescent="0.25">
      <c r="A139" s="29" t="s">
        <v>75</v>
      </c>
      <c r="B139" s="53"/>
      <c r="C139" s="48"/>
      <c r="D139" s="48"/>
      <c r="E139" s="51" t="s">
        <v>76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</row>
    <row r="140" spans="1:16" ht="21.75" customHeight="1" x14ac:dyDescent="0.25">
      <c r="A140" s="54" t="s">
        <v>27</v>
      </c>
      <c r="B140" s="53"/>
      <c r="C140" s="48"/>
      <c r="D140" s="48"/>
      <c r="E140" s="51" t="s">
        <v>77</v>
      </c>
      <c r="F140" s="50">
        <v>43</v>
      </c>
      <c r="G140" s="50">
        <v>35</v>
      </c>
      <c r="H140" s="50">
        <v>28</v>
      </c>
      <c r="I140" s="50">
        <v>39</v>
      </c>
      <c r="J140" s="50">
        <v>34</v>
      </c>
      <c r="K140" s="50">
        <v>45</v>
      </c>
      <c r="L140" s="50">
        <v>42</v>
      </c>
      <c r="M140" s="50">
        <v>26</v>
      </c>
      <c r="N140" s="50">
        <v>35</v>
      </c>
      <c r="O140" s="50">
        <v>45</v>
      </c>
      <c r="P140" s="50">
        <v>40</v>
      </c>
    </row>
    <row r="141" spans="1:16" ht="21.75" customHeight="1" x14ac:dyDescent="0.25">
      <c r="A141" s="29" t="s">
        <v>34</v>
      </c>
      <c r="B141" s="53"/>
      <c r="C141" s="48"/>
      <c r="D141" s="48"/>
      <c r="E141" s="51" t="s">
        <v>78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1</v>
      </c>
      <c r="O141" s="50">
        <v>0</v>
      </c>
      <c r="P141" s="50">
        <v>0</v>
      </c>
    </row>
    <row r="142" spans="1:16" ht="21.75" customHeight="1" x14ac:dyDescent="0.25">
      <c r="A142" s="29" t="s">
        <v>79</v>
      </c>
      <c r="B142" s="47"/>
      <c r="C142" s="48"/>
      <c r="D142" s="48"/>
      <c r="E142" s="51" t="s">
        <v>80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1</v>
      </c>
      <c r="O142" s="46">
        <v>0</v>
      </c>
      <c r="P142" s="46">
        <v>0</v>
      </c>
    </row>
    <row r="143" spans="1:16" ht="21.75" customHeight="1" x14ac:dyDescent="0.25">
      <c r="A143" s="55" t="s">
        <v>81</v>
      </c>
      <c r="B143" s="47"/>
      <c r="C143" s="48"/>
      <c r="D143" s="48"/>
      <c r="E143" s="51" t="s">
        <v>82</v>
      </c>
      <c r="F143" s="46">
        <v>46</v>
      </c>
      <c r="G143" s="46">
        <v>46</v>
      </c>
      <c r="H143" s="46">
        <v>46</v>
      </c>
      <c r="I143" s="46">
        <v>46</v>
      </c>
      <c r="J143" s="46">
        <v>46</v>
      </c>
      <c r="K143" s="46">
        <v>46</v>
      </c>
      <c r="L143" s="46">
        <v>46</v>
      </c>
      <c r="M143" s="46">
        <v>46</v>
      </c>
      <c r="N143" s="46">
        <v>45</v>
      </c>
      <c r="O143" s="46">
        <v>46</v>
      </c>
      <c r="P143" s="46">
        <v>46</v>
      </c>
    </row>
    <row r="144" spans="1:16" ht="21.75" customHeight="1" x14ac:dyDescent="0.25">
      <c r="A144" s="55" t="s">
        <v>83</v>
      </c>
      <c r="B144" s="47"/>
      <c r="C144" s="48"/>
      <c r="D144" s="48"/>
      <c r="E144" s="51" t="s">
        <v>84</v>
      </c>
      <c r="F144" s="46">
        <v>43</v>
      </c>
      <c r="G144" s="46">
        <v>37</v>
      </c>
      <c r="H144" s="46">
        <v>29</v>
      </c>
      <c r="I144" s="46">
        <v>42</v>
      </c>
      <c r="J144" s="46">
        <v>35</v>
      </c>
      <c r="K144" s="46">
        <v>46</v>
      </c>
      <c r="L144" s="46">
        <v>42</v>
      </c>
      <c r="M144" s="46">
        <v>26</v>
      </c>
      <c r="N144" s="46">
        <v>36</v>
      </c>
      <c r="O144" s="46">
        <v>45</v>
      </c>
      <c r="P144" s="46">
        <v>40</v>
      </c>
    </row>
    <row r="145" spans="1:16" ht="21.75" x14ac:dyDescent="0.25">
      <c r="A145" s="55" t="s">
        <v>85</v>
      </c>
      <c r="B145" s="53"/>
      <c r="C145" s="48"/>
      <c r="D145" s="48"/>
      <c r="E145" s="51" t="s">
        <v>86</v>
      </c>
      <c r="F145" s="46">
        <v>3</v>
      </c>
      <c r="G145" s="46">
        <v>9</v>
      </c>
      <c r="H145" s="46">
        <v>17</v>
      </c>
      <c r="I145" s="46">
        <v>4</v>
      </c>
      <c r="J145" s="46">
        <v>11</v>
      </c>
      <c r="K145" s="46">
        <v>0</v>
      </c>
      <c r="L145" s="46">
        <v>4</v>
      </c>
      <c r="M145" s="46">
        <v>20</v>
      </c>
      <c r="N145" s="46">
        <v>9</v>
      </c>
      <c r="O145" s="46">
        <v>1</v>
      </c>
      <c r="P145" s="46">
        <v>6</v>
      </c>
    </row>
    <row r="146" spans="1:16" x14ac:dyDescent="0.25">
      <c r="A146" s="56"/>
      <c r="B146" s="57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</row>
    <row r="147" spans="1:16" x14ac:dyDescent="0.25">
      <c r="A147" s="56"/>
      <c r="B147" s="57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</row>
    <row r="148" spans="1:16" ht="36" customHeight="1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</row>
  </sheetData>
  <mergeCells count="53">
    <mergeCell ref="M125:M126"/>
    <mergeCell ref="N125:N126"/>
    <mergeCell ref="O125:O126"/>
    <mergeCell ref="P125:P126"/>
    <mergeCell ref="A148:P148"/>
    <mergeCell ref="H125:H126"/>
    <mergeCell ref="I125:I126"/>
    <mergeCell ref="J125:J126"/>
    <mergeCell ref="K125:K126"/>
    <mergeCell ref="L125:L126"/>
    <mergeCell ref="A125:A126"/>
    <mergeCell ref="B125:B126"/>
    <mergeCell ref="F125:F126"/>
    <mergeCell ref="G125:G126"/>
    <mergeCell ref="P91:P94"/>
    <mergeCell ref="A97:A98"/>
    <mergeCell ref="B97:B98"/>
    <mergeCell ref="F97:F9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N80:N81"/>
    <mergeCell ref="O80:O81"/>
    <mergeCell ref="P80:P81"/>
    <mergeCell ref="A91:A94"/>
    <mergeCell ref="B91:B94"/>
    <mergeCell ref="F91:F94"/>
    <mergeCell ref="G91:G94"/>
    <mergeCell ref="H91:H94"/>
    <mergeCell ref="I91:I94"/>
    <mergeCell ref="J91:J94"/>
    <mergeCell ref="K91:K94"/>
    <mergeCell ref="L91:L94"/>
    <mergeCell ref="M91:M94"/>
    <mergeCell ref="N91:N94"/>
    <mergeCell ref="O91:O94"/>
    <mergeCell ref="A80:A81"/>
    <mergeCell ref="B80:B81"/>
    <mergeCell ref="F80:F81"/>
    <mergeCell ref="G80:G81"/>
    <mergeCell ref="H80:H81"/>
    <mergeCell ref="I80:I81"/>
    <mergeCell ref="J80:J81"/>
    <mergeCell ref="K80:K81"/>
    <mergeCell ref="L80:L81"/>
    <mergeCell ref="M80:M81"/>
  </mergeCells>
  <pageMargins left="0.7" right="0.7" top="0.75" bottom="0.75" header="0.3" footer="0.3"/>
  <pageSetup scale="6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Aishath Niyasha</dc:creator>
  <cp:lastModifiedBy>Fathimath Nadha</cp:lastModifiedBy>
  <cp:lastPrinted>2025-05-05T09:39:55Z</cp:lastPrinted>
  <dcterms:created xsi:type="dcterms:W3CDTF">2025-04-20T05:01:36Z</dcterms:created>
  <dcterms:modified xsi:type="dcterms:W3CDTF">2025-05-05T09:40:40Z</dcterms:modified>
</cp:coreProperties>
</file>