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9. Minivan Muassasaathakuge Committee\2026\"/>
    </mc:Choice>
  </mc:AlternateContent>
  <xr:revisionPtr revIDLastSave="0" documentId="8_{9CB63BD7-4B37-44B0-8914-715198CAE826}" xr6:coauthVersionLast="47" xr6:coauthVersionMax="47" xr10:uidLastSave="{00000000-0000-0000-0000-000000000000}"/>
  <bookViews>
    <workbookView xWindow="-120" yWindow="-120" windowWidth="29040" windowHeight="15720" xr2:uid="{E618AD78-800B-4027-872C-4392234D44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77" i="1" l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39" i="1"/>
  <c r="E138" i="1"/>
  <c r="E137" i="1"/>
  <c r="E136" i="1"/>
  <c r="E135" i="1"/>
  <c r="E133" i="1"/>
  <c r="E132" i="1"/>
  <c r="E131" i="1"/>
  <c r="E130" i="1"/>
  <c r="E129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09" i="1"/>
  <c r="E108" i="1"/>
  <c r="E107" i="1"/>
  <c r="E106" i="1"/>
  <c r="E105" i="1"/>
  <c r="E104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4" i="1"/>
  <c r="E83" i="1"/>
  <c r="E82" i="1"/>
  <c r="E81" i="1"/>
  <c r="E80" i="1"/>
  <c r="E79" i="1"/>
  <c r="E78" i="1"/>
  <c r="E77" i="1"/>
  <c r="E76" i="1"/>
  <c r="E75" i="1"/>
  <c r="E72" i="1"/>
  <c r="E71" i="1"/>
  <c r="E70" i="1"/>
  <c r="E68" i="1"/>
  <c r="E67" i="1"/>
  <c r="E66" i="1"/>
  <c r="E65" i="1"/>
  <c r="E64" i="1"/>
  <c r="E63" i="1"/>
  <c r="E62" i="1"/>
  <c r="E61" i="1"/>
  <c r="E60" i="1"/>
  <c r="E57" i="1"/>
  <c r="E56" i="1"/>
  <c r="E55" i="1"/>
  <c r="E54" i="1"/>
  <c r="E53" i="1"/>
  <c r="E52" i="1"/>
  <c r="E51" i="1"/>
  <c r="E48" i="1"/>
  <c r="E47" i="1"/>
  <c r="E46" i="1"/>
  <c r="E42" i="1"/>
  <c r="E41" i="1"/>
  <c r="E40" i="1"/>
  <c r="E37" i="1"/>
  <c r="E36" i="1"/>
  <c r="E33" i="1"/>
  <c r="E32" i="1"/>
  <c r="E31" i="1"/>
  <c r="E27" i="1"/>
  <c r="E26" i="1"/>
  <c r="E25" i="1"/>
  <c r="E22" i="1"/>
  <c r="E21" i="1"/>
  <c r="E18" i="1"/>
  <c r="E17" i="1"/>
  <c r="E16" i="1"/>
  <c r="E12" i="1"/>
  <c r="E11" i="1"/>
  <c r="E10" i="1"/>
  <c r="E8" i="1"/>
  <c r="E7" i="1"/>
  <c r="E6" i="1"/>
  <c r="E5" i="1"/>
  <c r="E4" i="1"/>
  <c r="E177" i="1" l="1"/>
</calcChain>
</file>

<file path=xl/sharedStrings.xml><?xml version="1.0" encoding="utf-8"?>
<sst xmlns="http://schemas.openxmlformats.org/spreadsheetml/2006/main" count="1818" uniqueCount="95">
  <si>
    <t>20 ވަނަ މަޖިލީހުގައި ބޭއްވުނު މިނިވަން މުއައްސަސާތަކުގެ ކޮމިޓީގެ ބައްދަލުވުންތަކަށް އެ ކޮމިޓީގެ މެންބަރުން ވަޑައިގެންނެވި ނިސްބަތް އެނގިވަޑައިގަންނަވާނެ ހާޒިރީގެ ތަފްޞީލު</t>
  </si>
  <si>
    <t>20 ވަނަ މަޖިލީހުގެ ދައުރު ނިމުން (27 މޭ 2029)</t>
  </si>
  <si>
    <t>2029 ވަނަ އަހަރުގެ ފުރަތަމަ ދައުރު ނިމުން (15 މޭ 2029)</t>
  </si>
  <si>
    <t>2029 ވަނަ އަހަރުގެ ފުރަތަމަ ދައުރު ފެށުން (1 ފެބްރުވަރީ 2029)</t>
  </si>
  <si>
    <t>2028 ވަނަ އަހަރުގެ ތިންވަނަ ދައުރު ނިމުން (30 ނޮވެންބަރު 2028)</t>
  </si>
  <si>
    <t>2028 ވަނަ އަހަރުގެ ތިންވަނަ ދައުރު ފެށުން (1 އޮކްޓޫބަރ 2028)</t>
  </si>
  <si>
    <t>2028 ވަނަ އަހަރުގެ ދެވަނަ ދައުރު ނިމުން (15 އޮގަސްޓު 2028)</t>
  </si>
  <si>
    <t>2028 ވަނަ އަހަރުގެ ދެވަނަ ދައުރު ފެށުން (1 ޖޫން 2028)</t>
  </si>
  <si>
    <t>2028 ވަނަ އަހަރުގެ ފުރަތަމަ ދައުރު ނިމުން (15 މޭ 2028)</t>
  </si>
  <si>
    <t>2028 ވަނަ އަހަރުގެ ފުރަތަމަ ދައުރު ފެށުން (1 ފެބްރުވަރީ 2028)</t>
  </si>
  <si>
    <t>2027 ވަނަ އަހަރުގެ ތިންވަނަ ދައުރު ނިމުން (30 ނޮވެންބަރު 2027)</t>
  </si>
  <si>
    <t>2027 ވަނަ އަހަރުގެ ތިންވަނަ ދައުރު ފެށުން (1 އޮކްޓޫބަރ 2027)</t>
  </si>
  <si>
    <t>2027 ވަނަ އަހަރުގެ ދެވަނަ ދައުރު ނިމުން (15 އޮގަސްޓު 2027)</t>
  </si>
  <si>
    <t>2027 ވަނަ އަހަރުގެ ދެވަނަ ދައުރު ފެށުން (1 ޖޫން 2027)</t>
  </si>
  <si>
    <t>2027 ވަނަ އަހަރުގެ ފުރަތަމަ ދައުރު ނިމުން (15 މޭ 2027)</t>
  </si>
  <si>
    <t>2027 ވަނަ އަހަރުގެ ފުރަތަމަ ދައުރު ފެށުން (1 ފެބްރުވަރީ 2027)</t>
  </si>
  <si>
    <t>2026 ވަނަ އަހަރުގެ ތިންވަނަ ދައުރު ނިމުން (30 ނޮވެންބަރު 2026)</t>
  </si>
  <si>
    <t>2026 ވަނަ އަހަރުގެ ތިންވަނަ ދައުރު ފެށުން (1 އޮކްޓޫބަރ 2026)</t>
  </si>
  <si>
    <t>2026 ވަނަ އަހަރުގެ ދެވަނަ ދައުރު ނިމުން (27 އޮގަސްޓު 2026)</t>
  </si>
  <si>
    <t>N</t>
  </si>
  <si>
    <t>P</t>
  </si>
  <si>
    <t>-</t>
  </si>
  <si>
    <t>S</t>
  </si>
  <si>
    <t>**</t>
  </si>
  <si>
    <t>O</t>
  </si>
  <si>
    <t>@</t>
  </si>
  <si>
    <t>2026 ވަނަ އަހަރުގެ ދެވަނަ ދައުރު ފެށުން (1 ޖޫން 2026)</t>
  </si>
  <si>
    <t>2026 ވަނަ އަހަރުގެ ފުރަތަމަ ދައުރު ނިމުން (31 މޭ 2026)</t>
  </si>
  <si>
    <t>2026 ވަނަ އަހަރުގެ ފުރަތަމަ ދައުރު ފެށުން (1 ފެބުރުވަރީ 2026)</t>
  </si>
  <si>
    <t>2025 ވަނަ އަހަރުގެ ތިންވަނަ ދައުރު ނިމުން (04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</si>
  <si>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</si>
  <si>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</si>
  <si>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</si>
  <si>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</si>
  <si>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(6 ފެބްރުވަރީ 2025)</t>
  </si>
  <si>
    <t>2024 ވަނަ އަހަރުގެ ތިންވަނަ ދައުރު ނިމުން (15 ޑިސެންބަރު 2024)</t>
  </si>
  <si>
    <t>31/10/2024</t>
  </si>
  <si>
    <t>29/10/2024</t>
  </si>
  <si>
    <t>28/10/2024</t>
  </si>
  <si>
    <t>15/10/2024</t>
  </si>
  <si>
    <t>2024 ވަނަ އަހަރުގެ ތިންވަނަ ދައުރު ފެށުން (01 އޮކްޓޫބަރު 2024)</t>
  </si>
  <si>
    <t>2024 ވަނަ އަހަރުގެ ދެވަނަ ދައުރު ނިމުން (26 އޮގަސްޓު 2024)</t>
  </si>
  <si>
    <t>31/07/2024</t>
  </si>
  <si>
    <t>30/07/22024</t>
  </si>
  <si>
    <t>29/07/2024</t>
  </si>
  <si>
    <t>28/07/2024</t>
  </si>
  <si>
    <t>24/07/2024</t>
  </si>
  <si>
    <t>23/07/2024</t>
  </si>
  <si>
    <t>17/07/2024</t>
  </si>
  <si>
    <t>16/07/2024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</si>
  <si>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</si>
  <si>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</si>
  <si>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</si>
  <si>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</si>
  <si>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</si>
  <si>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</si>
  <si>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</si>
  <si>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ދެކުނު ދާއިރާގެ މެންބަރު ޑރ. އަޙްމަދު ޝަމްހީދު</t>
  </si>
  <si>
    <t>މެދުހެންވޭރު ދާއިރާގެ މެންބަރު ޙުސައިން ނާޞިޙް</t>
  </si>
  <si>
    <t>ހެންވޭރު ހުޅަނގު ދާއިރާގެ މެންބަރު ޢަލީ އިބްރާހީމް</t>
  </si>
  <si>
    <t>ގަލޮޅު ދެކުނު ދާއިރާގެ މެންބަރު މީކާއީލު އަޙްމަދު ނަސީމް</t>
  </si>
  <si>
    <t>މާފަންނު އުތުރު ދާއިރާގެ މެންބަރު މުޙައްމަދު ނާޡިމް</t>
  </si>
  <si>
    <t>ބާރަށު ދާއިރާގެ މެންބަރު އިބްރާހީމް ޝުޖާޢު</t>
  </si>
  <si>
    <t>ދިއްދޫ ދާއިރާގެ މެންބަރު ޢަބްދުއްލަޠީފް މުޙައްމަދު</t>
  </si>
  <si>
    <t>ކެލާ ދާއިރާގެ މެންބަރު ޢަބްދުﷲ ޝަރީފް</t>
  </si>
  <si>
    <t>ފުނަދޫ ދާއިރާގެ މެންބަރު މުޙައްމަދު މަމްދޫޙް</t>
  </si>
  <si>
    <t>ތުލުސްދޫ ދާއިރާގެ މެންބަރު އިބްރާހީމް ނަސީމް</t>
  </si>
  <si>
    <t>މާފުށި ދާއިރާގެ މެންބަރު ޙުސައިން ރިޟާ އާދަމް</t>
  </si>
  <si>
    <t>ފެލިދޫ ދާއިރާގެ މެންބަރު އާދަމް ޒާހިރު</t>
  </si>
  <si>
    <t>މުލަކު ދާއިރާގެ މެންބަރު އިބްރާހީމް ނައުފަލް</t>
  </si>
  <si>
    <t>ގުރައިދޫ ދާއިރާގެ މެންބަރު ހަނާން މުޙައްމަދު ރަޝީދު</t>
  </si>
  <si>
    <t xml:space="preserve">ކޮލަމާފުށި ދާއިރާގެ މެންބަރު އިބްރާހީމްދީދީ </t>
  </si>
  <si>
    <t>ފަރެސްމާތޮޑާ ދާއިރާގެ މެންބަރު އަޝްރަފް ރަޝީދު</t>
  </si>
  <si>
    <t>ފުވައްމުލަކު ދެކުނު ދާއިރާގެ މެންބަރު އިބްރާހީމް ޙުސައިން</t>
  </si>
  <si>
    <t>ހިތަދޫ އުތުރު ދާއިރާގެ މެންބަރު މުޙައްމަދު ސިނާން</t>
  </si>
  <si>
    <t>ޖުމްލަ</t>
  </si>
  <si>
    <t xml:space="preserve">ސަލާމް </t>
  </si>
  <si>
    <t>L</t>
  </si>
  <si>
    <t xml:space="preserve">ޗުއްޓީ </t>
  </si>
  <si>
    <t>ރަސްމީ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</si>
  <si>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</si>
  <si>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</si>
  <si>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</si>
  <si>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</si>
  <si>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</si>
  <si>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ކޮމިޓީގައި ނުހިމެނޭ</t>
  </si>
  <si>
    <t>© +N</t>
  </si>
  <si>
    <t>ހާޒިރުވާންނުޖެހޭ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</si>
  <si>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</si>
  <si>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t>ހާޒިރުވާންޖެހޭ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</si>
  <si>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</si>
  <si>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>ހާޒިރުވި ބައްދަލުވުން (ޖުމްލަ)</t>
  </si>
  <si>
    <t xml:space="preserve">S + L + - </t>
  </si>
  <si>
    <t>ހާޒިރުނުވާ ބައްދަލުވުން (ޖުމްލަ)</t>
  </si>
  <si>
    <t>**  ރައްޔިތުންގެ މަޖިލީހުގެ މެންބަރުކަމުން ހިތަދޫ އުތުރު ދާއިރާގެ މެންބަރު މުޙައްމަދު ސިނާން ވަކިވެއްޖެކަމަށް 12 އެޕްރީލް 2026 ގައި ދިވެހިރާއްޖޭގެ ސުޕްރީމް ކޯޓުން ޙުކުމްކޮށްފައިވާތީ، އެ ޙުކުމާ ގުޅިގެން މުޙައްމަދު ސިނާން ރައްޔިތުންގެ މަޖިލީހުގެ މެންބަރުކަމުން ވަކިވެފައި.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</si>
</sst>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5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Aptos Narrow"/>
      <family val="2"/>
      <charset val="1"/>
      <scheme val="minor"/>
    </font>
    <font>
      <sz val="12"/>
      <color theme="1"/>
      <name val="Wingdings 2"/>
      <family val="1"/>
      <charset val="2"/>
    </font>
    <font>
      <sz val="12"/>
      <name val="Times New Roman"/>
      <family val="1"/>
    </font>
    <font>
      <sz val="12"/>
      <name val="Faruma"/>
    </font>
    <font>
      <sz val="12"/>
      <color theme="1"/>
      <name val="MV Boli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Wingdings 2"/>
      <family val="1"/>
      <charset val="2"/>
    </font>
    <font>
      <sz val="10"/>
      <color theme="1"/>
      <name val="Faruma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164" fontId="1" fillId="2" borderId="1" xfId="0" applyNumberFormat="1" applyFont="1" applyFill="1" applyBorder="1" applyAlignment="1">
      <alignment horizontal="centerContinuous" vertical="center" wrapText="1" readingOrder="2"/>
    </xf>
    <xf numFmtId="0" fontId="1" fillId="2" borderId="2" xfId="0" applyFont="1" applyFill="1" applyBorder="1" applyAlignment="1">
      <alignment horizontal="centerContinuous" vertical="center" wrapText="1" readingOrder="2"/>
    </xf>
    <xf numFmtId="0" fontId="1" fillId="2" borderId="3" xfId="0" applyFont="1" applyFill="1" applyBorder="1" applyAlignment="1">
      <alignment horizontal="centerContinuous" vertical="center" wrapText="1" readingOrder="2"/>
    </xf>
    <xf numFmtId="0" fontId="2" fillId="0" borderId="0" xfId="0" applyFont="1"/>
    <xf numFmtId="164" fontId="3" fillId="2" borderId="1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164" fontId="4" fillId="3" borderId="1" xfId="0" applyNumberFormat="1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Continuous" vertical="center" wrapText="1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/>
    </xf>
    <xf numFmtId="0" fontId="6" fillId="3" borderId="3" xfId="0" applyFont="1" applyFill="1" applyBorder="1" applyAlignment="1">
      <alignment horizontal="centerContinuous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/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20" fontId="3" fillId="2" borderId="2" xfId="0" applyNumberFormat="1" applyFont="1" applyFill="1" applyBorder="1" applyAlignment="1">
      <alignment horizontal="centerContinuous" vertical="center"/>
    </xf>
    <xf numFmtId="164" fontId="3" fillId="4" borderId="4" xfId="0" applyNumberFormat="1" applyFont="1" applyFill="1" applyBorder="1" applyAlignment="1">
      <alignment horizontal="center" vertical="center" wrapText="1" readingOrder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7" fillId="4" borderId="4" xfId="0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wrapText="1" readingOrder="1"/>
    </xf>
    <xf numFmtId="0" fontId="7" fillId="0" borderId="4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" vertical="center" wrapText="1" readingOrder="1"/>
    </xf>
    <xf numFmtId="164" fontId="3" fillId="0" borderId="1" xfId="0" applyNumberFormat="1" applyFont="1" applyBorder="1" applyAlignment="1">
      <alignment horizontal="center" vertical="center" wrapText="1" readingOrder="1"/>
    </xf>
    <xf numFmtId="164" fontId="8" fillId="3" borderId="1" xfId="0" applyNumberFormat="1" applyFont="1" applyFill="1" applyBorder="1" applyAlignment="1">
      <alignment horizontal="centerContinuous" vertical="center"/>
    </xf>
    <xf numFmtId="20" fontId="5" fillId="3" borderId="2" xfId="0" applyNumberFormat="1" applyFont="1" applyFill="1" applyBorder="1" applyAlignment="1">
      <alignment horizontal="center" vertical="center" wrapText="1" readingOrder="2"/>
    </xf>
    <xf numFmtId="20" fontId="9" fillId="3" borderId="2" xfId="0" applyNumberFormat="1" applyFont="1" applyFill="1" applyBorder="1" applyAlignment="1">
      <alignment horizontal="centerContinuous" vertical="center" readingOrder="2"/>
    </xf>
    <xf numFmtId="164" fontId="3" fillId="4" borderId="6" xfId="0" applyNumberFormat="1" applyFont="1" applyFill="1" applyBorder="1" applyAlignment="1">
      <alignment horizontal="center" vertical="center" wrapText="1" readingOrder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46" fontId="3" fillId="0" borderId="6" xfId="0" applyNumberFormat="1" applyFont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 readingOrder="1"/>
    </xf>
    <xf numFmtId="0" fontId="7" fillId="4" borderId="5" xfId="0" applyFont="1" applyFill="1" applyBorder="1" applyAlignment="1">
      <alignment horizontal="center" vertical="center" wrapText="1" readingOrder="1"/>
    </xf>
    <xf numFmtId="0" fontId="3" fillId="4" borderId="5" xfId="0" applyFont="1" applyFill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 readingOrder="1"/>
    </xf>
    <xf numFmtId="0" fontId="7" fillId="4" borderId="7" xfId="0" applyFont="1" applyFill="1" applyBorder="1" applyAlignment="1">
      <alignment horizontal="center" vertical="center" wrapText="1" readingOrder="1"/>
    </xf>
    <xf numFmtId="0" fontId="3" fillId="4" borderId="7" xfId="0" applyFont="1" applyFill="1" applyBorder="1" applyAlignment="1">
      <alignment horizontal="center" vertical="center" wrapText="1" readingOrder="1"/>
    </xf>
    <xf numFmtId="164" fontId="3" fillId="4" borderId="8" xfId="0" applyNumberFormat="1" applyFont="1" applyFill="1" applyBorder="1" applyAlignment="1">
      <alignment horizontal="center" vertical="center" wrapText="1" readingOrder="1"/>
    </xf>
    <xf numFmtId="0" fontId="7" fillId="4" borderId="5" xfId="0" applyFont="1" applyFill="1" applyBorder="1" applyAlignment="1">
      <alignment horizontal="center" vertical="center" wrapText="1" readingOrder="1"/>
    </xf>
    <xf numFmtId="0" fontId="3" fillId="4" borderId="5" xfId="0" applyFont="1" applyFill="1" applyBorder="1" applyAlignment="1">
      <alignment horizontal="center" vertical="center" wrapText="1" readingOrder="1"/>
    </xf>
    <xf numFmtId="16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3" fillId="4" borderId="9" xfId="0" applyNumberFormat="1" applyFont="1" applyFill="1" applyBorder="1" applyAlignment="1">
      <alignment horizontal="center" vertical="center" wrapText="1" readingOrder="1"/>
    </xf>
    <xf numFmtId="0" fontId="7" fillId="4" borderId="9" xfId="0" applyFont="1" applyFill="1" applyBorder="1" applyAlignment="1">
      <alignment horizontal="center" vertical="center" wrapText="1" readingOrder="1"/>
    </xf>
    <xf numFmtId="0" fontId="3" fillId="4" borderId="9" xfId="0" applyFont="1" applyFill="1" applyBorder="1" applyAlignment="1">
      <alignment horizontal="center" vertical="center" wrapText="1" readingOrder="1"/>
    </xf>
    <xf numFmtId="0" fontId="7" fillId="4" borderId="7" xfId="0" applyFont="1" applyFill="1" applyBorder="1" applyAlignment="1">
      <alignment horizontal="center" vertical="center" wrapText="1" readingOrder="1"/>
    </xf>
    <xf numFmtId="0" fontId="3" fillId="4" borderId="7" xfId="0" applyFont="1" applyFill="1" applyBorder="1" applyAlignment="1">
      <alignment horizontal="center" vertical="center" wrapText="1" readingOrder="1"/>
    </xf>
    <xf numFmtId="164" fontId="3" fillId="4" borderId="5" xfId="0" applyNumberFormat="1" applyFont="1" applyFill="1" applyBorder="1" applyAlignment="1">
      <alignment horizontal="center" vertical="center" wrapText="1" readingOrder="1"/>
    </xf>
    <xf numFmtId="164" fontId="3" fillId="4" borderId="7" xfId="0" applyNumberFormat="1" applyFont="1" applyFill="1" applyBorder="1" applyAlignment="1">
      <alignment horizontal="center" vertical="center" wrapText="1" readingOrder="1"/>
    </xf>
    <xf numFmtId="46" fontId="3" fillId="2" borderId="10" xfId="0" applyNumberFormat="1" applyFont="1" applyFill="1" applyBorder="1" applyAlignment="1">
      <alignment horizontal="centerContinuous" vertical="center" wrapText="1"/>
    </xf>
    <xf numFmtId="0" fontId="2" fillId="0" borderId="5" xfId="0" applyFont="1" applyBorder="1" applyAlignment="1">
      <alignment horizontal="center" vertical="center"/>
    </xf>
    <xf numFmtId="46" fontId="3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6" fontId="4" fillId="3" borderId="10" xfId="0" applyNumberFormat="1" applyFont="1" applyFill="1" applyBorder="1" applyAlignment="1">
      <alignment horizontal="centerContinuous" vertical="center" wrapText="1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 readingOrder="1"/>
    </xf>
    <xf numFmtId="0" fontId="3" fillId="4" borderId="5" xfId="0" applyFont="1" applyFill="1" applyBorder="1" applyAlignment="1">
      <alignment horizontal="center" wrapText="1" readingOrder="1"/>
    </xf>
    <xf numFmtId="0" fontId="3" fillId="4" borderId="5" xfId="0" applyFont="1" applyFill="1" applyBorder="1" applyAlignment="1">
      <alignment horizontal="center" wrapText="1" readingOrder="1"/>
    </xf>
    <xf numFmtId="16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 readingOrder="1"/>
    </xf>
    <xf numFmtId="0" fontId="3" fillId="4" borderId="7" xfId="0" applyFont="1" applyFill="1" applyBorder="1" applyAlignment="1">
      <alignment horizontal="center" wrapText="1" readingOrder="1"/>
    </xf>
    <xf numFmtId="0" fontId="3" fillId="4" borderId="7" xfId="0" applyFont="1" applyFill="1" applyBorder="1" applyAlignment="1">
      <alignment horizont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Continuous" vertical="center"/>
    </xf>
    <xf numFmtId="0" fontId="7" fillId="4" borderId="11" xfId="0" applyFont="1" applyFill="1" applyBorder="1" applyAlignment="1">
      <alignment horizontal="center" wrapText="1" readingOrder="1"/>
    </xf>
    <xf numFmtId="0" fontId="3" fillId="4" borderId="6" xfId="0" applyFont="1" applyFill="1" applyBorder="1" applyAlignment="1">
      <alignment horizontal="center" wrapText="1" readingOrder="1"/>
    </xf>
    <xf numFmtId="0" fontId="3" fillId="4" borderId="6" xfId="0" applyFont="1" applyFill="1" applyBorder="1" applyAlignment="1">
      <alignment horizontal="center" wrapText="1" readingOrder="1"/>
    </xf>
    <xf numFmtId="0" fontId="7" fillId="4" borderId="10" xfId="0" applyFont="1" applyFill="1" applyBorder="1" applyAlignment="1">
      <alignment horizontal="center" wrapText="1" readingOrder="1"/>
    </xf>
    <xf numFmtId="0" fontId="7" fillId="4" borderId="5" xfId="0" applyFont="1" applyFill="1" applyBorder="1" applyAlignment="1">
      <alignment horizontal="center" wrapText="1" readingOrder="1"/>
    </xf>
    <xf numFmtId="0" fontId="7" fillId="4" borderId="6" xfId="0" applyFont="1" applyFill="1" applyBorder="1" applyAlignment="1">
      <alignment horizontal="center" wrapText="1" readingOrder="1"/>
    </xf>
    <xf numFmtId="0" fontId="7" fillId="4" borderId="12" xfId="0" applyFont="1" applyFill="1" applyBorder="1" applyAlignment="1">
      <alignment horizontal="center" wrapText="1" readingOrder="1"/>
    </xf>
    <xf numFmtId="0" fontId="3" fillId="4" borderId="8" xfId="0" applyFont="1" applyFill="1" applyBorder="1" applyAlignment="1">
      <alignment horizontal="center" wrapText="1" readingOrder="1"/>
    </xf>
    <xf numFmtId="0" fontId="7" fillId="4" borderId="13" xfId="0" applyFont="1" applyFill="1" applyBorder="1" applyAlignment="1">
      <alignment horizontal="center" wrapText="1" readingOrder="1"/>
    </xf>
    <xf numFmtId="0" fontId="7" fillId="4" borderId="8" xfId="0" applyFont="1" applyFill="1" applyBorder="1" applyAlignment="1">
      <alignment horizontal="center" wrapText="1" readingOrder="1"/>
    </xf>
    <xf numFmtId="0" fontId="5" fillId="0" borderId="7" xfId="0" applyFont="1" applyBorder="1" applyAlignment="1">
      <alignment horizontal="center" vertical="center" textRotation="90" wrapText="1"/>
    </xf>
    <xf numFmtId="164" fontId="5" fillId="0" borderId="7" xfId="0" applyNumberFormat="1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top" textRotation="90" wrapText="1"/>
    </xf>
    <xf numFmtId="164" fontId="5" fillId="0" borderId="5" xfId="0" applyNumberFormat="1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46" fontId="3" fillId="0" borderId="1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164" fontId="12" fillId="4" borderId="1" xfId="0" applyNumberFormat="1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164" fontId="2" fillId="4" borderId="0" xfId="0" applyNumberFormat="1" applyFont="1" applyFill="1"/>
    <xf numFmtId="0" fontId="2" fillId="4" borderId="0" xfId="0" applyFont="1" applyFill="1" applyAlignment="1">
      <alignment wrapText="1"/>
    </xf>
    <xf numFmtId="0" fontId="2" fillId="4" borderId="0" xfId="0" applyFont="1" applyFill="1"/>
    <xf numFmtId="164" fontId="5" fillId="4" borderId="0" xfId="0" applyNumberFormat="1" applyFont="1" applyFill="1" applyAlignment="1">
      <alignment horizontal="centerContinuous" readingOrder="2"/>
    </xf>
    <xf numFmtId="0" fontId="2" fillId="4" borderId="0" xfId="0" applyFont="1" applyFill="1" applyAlignment="1">
      <alignment horizontal="centerContinuous" wrapText="1"/>
    </xf>
    <xf numFmtId="0" fontId="2" fillId="4" borderId="0" xfId="0" applyFont="1" applyFill="1" applyAlignment="1">
      <alignment horizontal="centerContinuous"/>
    </xf>
    <xf numFmtId="0" fontId="5" fillId="4" borderId="0" xfId="0" applyFont="1" applyFill="1" applyAlignment="1">
      <alignment horizontal="centerContinuous" readingOrder="2"/>
    </xf>
    <xf numFmtId="0" fontId="14" fillId="4" borderId="0" xfId="0" applyFont="1" applyFill="1" applyAlignment="1">
      <alignment horizontal="right" vertical="top" wrapText="1"/>
    </xf>
    <xf numFmtId="16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9552-875C-4303-8263-C7D956A73445}">
  <sheetPr>
    <pageSetUpPr fitToPage="1"/>
  </sheetPr>
  <dimension ref="A1:W192"/>
  <sheetViews>
    <sheetView tabSelected="1" zoomScale="70" zoomScaleNormal="70" workbookViewId="0">
      <selection activeCell="K199" sqref="K199"/>
    </sheetView>
  </sheetViews>
  <sheetFormatPr defaultColWidth="9.140625" defaultRowHeight="15.75" x14ac:dyDescent="0.25"/>
  <cols>
    <col min="1" max="1" width="14.5703125" style="120" customWidth="1"/>
    <col min="2" max="2" width="15.140625" style="121" customWidth="1"/>
    <col min="3" max="4" width="9.140625" style="4"/>
    <col min="5" max="7" width="11" style="4" customWidth="1"/>
    <col min="8" max="15" width="9" style="4" customWidth="1"/>
    <col min="16" max="23" width="9.140625" style="4"/>
    <col min="24" max="24" width="4.42578125" style="4" customWidth="1"/>
    <col min="25" max="16384" width="9.140625" style="4"/>
  </cols>
  <sheetData>
    <row r="1" spans="1:23" ht="43.5" customHeight="1" x14ac:dyDescent="0.25">
      <c r="A1" s="1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ht="21.75" hidden="1" customHeight="1" x14ac:dyDescent="0.25">
      <c r="A2" s="5"/>
      <c r="B2" s="6"/>
      <c r="C2" s="7">
        <v>2029</v>
      </c>
      <c r="D2" s="7"/>
      <c r="E2" s="8"/>
      <c r="F2" s="8"/>
      <c r="G2" s="8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</row>
    <row r="3" spans="1:23" ht="21.75" hidden="1" customHeight="1" x14ac:dyDescent="0.25">
      <c r="A3" s="11"/>
      <c r="B3" s="12"/>
      <c r="C3" s="13" t="s">
        <v>1</v>
      </c>
      <c r="D3" s="14"/>
      <c r="E3" s="15"/>
      <c r="F3" s="15"/>
      <c r="G3" s="15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7"/>
    </row>
    <row r="4" spans="1:23" hidden="1" x14ac:dyDescent="0.25">
      <c r="A4" s="18"/>
      <c r="B4" s="19"/>
      <c r="C4" s="20"/>
      <c r="D4" s="20"/>
      <c r="E4" s="21">
        <f>D4-C4</f>
        <v>0</v>
      </c>
      <c r="F4" s="21"/>
      <c r="G4" s="21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 hidden="1" x14ac:dyDescent="0.25">
      <c r="A5" s="18"/>
      <c r="B5" s="19"/>
      <c r="C5" s="20"/>
      <c r="D5" s="20"/>
      <c r="E5" s="21">
        <f>D5-C5</f>
        <v>0</v>
      </c>
      <c r="F5" s="21"/>
      <c r="G5" s="21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idden="1" x14ac:dyDescent="0.25">
      <c r="A6" s="18"/>
      <c r="B6" s="19"/>
      <c r="C6" s="20"/>
      <c r="D6" s="20"/>
      <c r="E6" s="21">
        <f>D6-C6</f>
        <v>0</v>
      </c>
      <c r="F6" s="21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idden="1" x14ac:dyDescent="0.25">
      <c r="A7" s="18"/>
      <c r="B7" s="19"/>
      <c r="C7" s="20"/>
      <c r="D7" s="20"/>
      <c r="E7" s="21">
        <f>D7-C7</f>
        <v>0</v>
      </c>
      <c r="F7" s="21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</row>
    <row r="8" spans="1:23" hidden="1" x14ac:dyDescent="0.25">
      <c r="A8" s="18"/>
      <c r="B8" s="19"/>
      <c r="C8" s="20"/>
      <c r="D8" s="20"/>
      <c r="E8" s="21">
        <f>D8-C8</f>
        <v>0</v>
      </c>
      <c r="F8" s="21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21.75" hidden="1" customHeight="1" x14ac:dyDescent="0.25">
      <c r="A9" s="11"/>
      <c r="B9" s="12"/>
      <c r="C9" s="13" t="s">
        <v>2</v>
      </c>
      <c r="D9" s="14"/>
      <c r="E9" s="15"/>
      <c r="F9" s="15"/>
      <c r="G9" s="15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7"/>
    </row>
    <row r="10" spans="1:23" hidden="1" x14ac:dyDescent="0.25">
      <c r="A10" s="18"/>
      <c r="B10" s="19"/>
      <c r="C10" s="20"/>
      <c r="D10" s="20"/>
      <c r="E10" s="21">
        <f>D10-C10</f>
        <v>0</v>
      </c>
      <c r="F10" s="21"/>
      <c r="G10" s="21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spans="1:23" hidden="1" x14ac:dyDescent="0.25">
      <c r="A11" s="18"/>
      <c r="B11" s="19"/>
      <c r="C11" s="20"/>
      <c r="D11" s="20"/>
      <c r="E11" s="21">
        <f>D11-C11</f>
        <v>0</v>
      </c>
      <c r="F11" s="21"/>
      <c r="G11" s="21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idden="1" x14ac:dyDescent="0.25">
      <c r="A12" s="23"/>
      <c r="B12" s="24"/>
      <c r="C12" s="25"/>
      <c r="D12" s="25"/>
      <c r="E12" s="21">
        <f>D12-C12</f>
        <v>0</v>
      </c>
      <c r="F12" s="21"/>
      <c r="G12" s="21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</row>
    <row r="13" spans="1:23" ht="21.75" hidden="1" customHeight="1" x14ac:dyDescent="0.25">
      <c r="A13" s="11"/>
      <c r="B13" s="12"/>
      <c r="C13" s="13" t="s">
        <v>3</v>
      </c>
      <c r="D13" s="14"/>
      <c r="E13" s="15"/>
      <c r="F13" s="15"/>
      <c r="G13" s="1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7"/>
    </row>
    <row r="14" spans="1:23" ht="21.75" hidden="1" customHeight="1" x14ac:dyDescent="0.25">
      <c r="A14" s="5"/>
      <c r="B14" s="6"/>
      <c r="C14" s="27"/>
      <c r="D14" s="7">
        <v>2028</v>
      </c>
      <c r="E14" s="8"/>
      <c r="F14" s="8"/>
      <c r="G14" s="8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10"/>
    </row>
    <row r="15" spans="1:23" ht="21.75" hidden="1" customHeight="1" x14ac:dyDescent="0.25">
      <c r="A15" s="11"/>
      <c r="B15" s="12"/>
      <c r="C15" s="13" t="s">
        <v>4</v>
      </c>
      <c r="D15" s="14"/>
      <c r="E15" s="15"/>
      <c r="F15" s="15"/>
      <c r="G15" s="15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7"/>
    </row>
    <row r="16" spans="1:23" hidden="1" x14ac:dyDescent="0.25">
      <c r="A16" s="18"/>
      <c r="B16" s="19"/>
      <c r="C16" s="20"/>
      <c r="D16" s="20"/>
      <c r="E16" s="21">
        <f>D16-C16</f>
        <v>0</v>
      </c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1:23" hidden="1" x14ac:dyDescent="0.25">
      <c r="A17" s="18"/>
      <c r="B17" s="19"/>
      <c r="C17" s="20"/>
      <c r="D17" s="20"/>
      <c r="E17" s="21">
        <f>D17-C17</f>
        <v>0</v>
      </c>
      <c r="F17" s="21"/>
      <c r="G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spans="1:23" hidden="1" x14ac:dyDescent="0.25">
      <c r="A18" s="18"/>
      <c r="B18" s="19"/>
      <c r="C18" s="20"/>
      <c r="D18" s="20"/>
      <c r="E18" s="21">
        <f>D18-C18</f>
        <v>0</v>
      </c>
      <c r="F18" s="21"/>
      <c r="G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spans="1:23" ht="21.75" hidden="1" customHeight="1" x14ac:dyDescent="0.25">
      <c r="A19" s="11"/>
      <c r="B19" s="12"/>
      <c r="C19" s="13" t="s">
        <v>5</v>
      </c>
      <c r="D19" s="14"/>
      <c r="E19" s="15"/>
      <c r="F19" s="15"/>
      <c r="G19" s="15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7"/>
    </row>
    <row r="20" spans="1:23" ht="21.75" hidden="1" customHeight="1" x14ac:dyDescent="0.25">
      <c r="A20" s="11"/>
      <c r="B20" s="12"/>
      <c r="C20" s="13" t="s">
        <v>6</v>
      </c>
      <c r="D20" s="14"/>
      <c r="E20" s="15"/>
      <c r="F20" s="15"/>
      <c r="G20" s="1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7"/>
    </row>
    <row r="21" spans="1:23" hidden="1" x14ac:dyDescent="0.25">
      <c r="A21" s="18"/>
      <c r="B21" s="19"/>
      <c r="C21" s="20"/>
      <c r="D21" s="20"/>
      <c r="E21" s="21">
        <f>D21-C21</f>
        <v>0</v>
      </c>
      <c r="F21" s="21"/>
      <c r="G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spans="1:23" hidden="1" x14ac:dyDescent="0.25">
      <c r="A22" s="18"/>
      <c r="B22" s="19"/>
      <c r="C22" s="20"/>
      <c r="D22" s="20"/>
      <c r="E22" s="21">
        <f>D22-C22</f>
        <v>0</v>
      </c>
      <c r="F22" s="21"/>
      <c r="G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spans="1:23" ht="21.75" hidden="1" customHeight="1" x14ac:dyDescent="0.25">
      <c r="A23" s="11"/>
      <c r="B23" s="12"/>
      <c r="C23" s="13" t="s">
        <v>7</v>
      </c>
      <c r="D23" s="14"/>
      <c r="E23" s="15"/>
      <c r="F23" s="15"/>
      <c r="G23" s="1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</row>
    <row r="24" spans="1:23" ht="21.75" hidden="1" customHeight="1" x14ac:dyDescent="0.25">
      <c r="A24" s="11"/>
      <c r="B24" s="12"/>
      <c r="C24" s="13" t="s">
        <v>8</v>
      </c>
      <c r="D24" s="14"/>
      <c r="E24" s="15"/>
      <c r="F24" s="15"/>
      <c r="G24" s="15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</row>
    <row r="25" spans="1:23" hidden="1" x14ac:dyDescent="0.25">
      <c r="A25" s="18"/>
      <c r="B25" s="19"/>
      <c r="C25" s="20"/>
      <c r="D25" s="20"/>
      <c r="E25" s="21">
        <f>D25-C25</f>
        <v>0</v>
      </c>
      <c r="F25" s="21"/>
      <c r="G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hidden="1" x14ac:dyDescent="0.25">
      <c r="A26" s="18"/>
      <c r="B26" s="19"/>
      <c r="C26" s="20"/>
      <c r="D26" s="20"/>
      <c r="E26" s="21">
        <f>D26-C26</f>
        <v>0</v>
      </c>
      <c r="F26" s="21"/>
      <c r="G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3" hidden="1" x14ac:dyDescent="0.25">
      <c r="A27" s="23"/>
      <c r="B27" s="24"/>
      <c r="C27" s="25"/>
      <c r="D27" s="25"/>
      <c r="E27" s="21">
        <f>D27-C27</f>
        <v>0</v>
      </c>
      <c r="F27" s="21"/>
      <c r="G27" s="21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ht="21.75" hidden="1" customHeight="1" x14ac:dyDescent="0.25">
      <c r="A28" s="11"/>
      <c r="B28" s="12"/>
      <c r="C28" s="13" t="s">
        <v>9</v>
      </c>
      <c r="D28" s="14"/>
      <c r="E28" s="15"/>
      <c r="F28" s="15"/>
      <c r="G28" s="15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7"/>
    </row>
    <row r="29" spans="1:23" ht="21.75" hidden="1" customHeight="1" x14ac:dyDescent="0.25">
      <c r="A29" s="5"/>
      <c r="B29" s="6"/>
      <c r="C29" s="27"/>
      <c r="D29" s="7">
        <v>2027</v>
      </c>
      <c r="E29" s="8"/>
      <c r="F29" s="8"/>
      <c r="G29" s="8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10"/>
    </row>
    <row r="30" spans="1:23" ht="21.75" hidden="1" customHeight="1" x14ac:dyDescent="0.25">
      <c r="A30" s="11"/>
      <c r="B30" s="12"/>
      <c r="C30" s="13" t="s">
        <v>10</v>
      </c>
      <c r="D30" s="14"/>
      <c r="E30" s="15"/>
      <c r="F30" s="15"/>
      <c r="G30" s="15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7"/>
    </row>
    <row r="31" spans="1:23" hidden="1" x14ac:dyDescent="0.25">
      <c r="A31" s="18"/>
      <c r="B31" s="19"/>
      <c r="C31" s="20"/>
      <c r="D31" s="20"/>
      <c r="E31" s="21">
        <f>D31-C31</f>
        <v>0</v>
      </c>
      <c r="F31" s="21"/>
      <c r="G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23" hidden="1" x14ac:dyDescent="0.25">
      <c r="A32" s="18"/>
      <c r="B32" s="19"/>
      <c r="C32" s="20"/>
      <c r="D32" s="20"/>
      <c r="E32" s="21">
        <f>D32-C32</f>
        <v>0</v>
      </c>
      <c r="F32" s="21"/>
      <c r="G32" s="21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23" hidden="1" x14ac:dyDescent="0.25">
      <c r="A33" s="18"/>
      <c r="B33" s="19"/>
      <c r="C33" s="20"/>
      <c r="D33" s="20"/>
      <c r="E33" s="21">
        <f>D33-C33</f>
        <v>0</v>
      </c>
      <c r="F33" s="21"/>
      <c r="G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 ht="21.75" hidden="1" customHeight="1" x14ac:dyDescent="0.25">
      <c r="A34" s="11"/>
      <c r="B34" s="12"/>
      <c r="C34" s="13" t="s">
        <v>11</v>
      </c>
      <c r="D34" s="14"/>
      <c r="E34" s="15"/>
      <c r="F34" s="15"/>
      <c r="G34" s="15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7"/>
    </row>
    <row r="35" spans="1:23" ht="21.75" hidden="1" customHeight="1" x14ac:dyDescent="0.25">
      <c r="A35" s="11"/>
      <c r="B35" s="12"/>
      <c r="C35" s="13" t="s">
        <v>12</v>
      </c>
      <c r="D35" s="14"/>
      <c r="E35" s="15"/>
      <c r="F35" s="15"/>
      <c r="G35" s="15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7"/>
    </row>
    <row r="36" spans="1:23" hidden="1" x14ac:dyDescent="0.25">
      <c r="A36" s="18"/>
      <c r="B36" s="19"/>
      <c r="C36" s="20"/>
      <c r="D36" s="20"/>
      <c r="E36" s="21">
        <f>D36-C36</f>
        <v>0</v>
      </c>
      <c r="F36" s="21"/>
      <c r="G36" s="21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</row>
    <row r="37" spans="1:23" hidden="1" x14ac:dyDescent="0.25">
      <c r="A37" s="18"/>
      <c r="B37" s="19"/>
      <c r="C37" s="20"/>
      <c r="D37" s="20"/>
      <c r="E37" s="21">
        <f>D37-C37</f>
        <v>0</v>
      </c>
      <c r="F37" s="21"/>
      <c r="G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 ht="21.75" hidden="1" customHeight="1" x14ac:dyDescent="0.25">
      <c r="A38" s="11"/>
      <c r="B38" s="12"/>
      <c r="C38" s="13" t="s">
        <v>13</v>
      </c>
      <c r="D38" s="14"/>
      <c r="E38" s="15"/>
      <c r="F38" s="15"/>
      <c r="G38" s="15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7"/>
    </row>
    <row r="39" spans="1:23" ht="21.75" hidden="1" customHeight="1" x14ac:dyDescent="0.25">
      <c r="A39" s="11"/>
      <c r="B39" s="12"/>
      <c r="C39" s="13" t="s">
        <v>14</v>
      </c>
      <c r="D39" s="14"/>
      <c r="E39" s="15"/>
      <c r="F39" s="15"/>
      <c r="G39" s="15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7"/>
    </row>
    <row r="40" spans="1:23" hidden="1" x14ac:dyDescent="0.25">
      <c r="A40" s="18"/>
      <c r="B40" s="19"/>
      <c r="C40" s="20"/>
      <c r="D40" s="20"/>
      <c r="E40" s="21">
        <f>D40-C40</f>
        <v>0</v>
      </c>
      <c r="F40" s="21"/>
      <c r="G40" s="21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8"/>
    </row>
    <row r="41" spans="1:23" hidden="1" x14ac:dyDescent="0.25">
      <c r="A41" s="18"/>
      <c r="B41" s="19"/>
      <c r="C41" s="20"/>
      <c r="D41" s="20"/>
      <c r="E41" s="21">
        <f>D41-C41</f>
        <v>0</v>
      </c>
      <c r="F41" s="21"/>
      <c r="G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8"/>
    </row>
    <row r="42" spans="1:23" hidden="1" x14ac:dyDescent="0.25">
      <c r="A42" s="23"/>
      <c r="B42" s="24"/>
      <c r="C42" s="25"/>
      <c r="D42" s="25"/>
      <c r="E42" s="21">
        <f>D42-C42</f>
        <v>0</v>
      </c>
      <c r="F42" s="21"/>
      <c r="G42" s="21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8"/>
    </row>
    <row r="43" spans="1:23" ht="21.75" hidden="1" customHeight="1" x14ac:dyDescent="0.25">
      <c r="A43" s="11"/>
      <c r="B43" s="12"/>
      <c r="C43" s="13" t="s">
        <v>15</v>
      </c>
      <c r="D43" s="14"/>
      <c r="E43" s="15"/>
      <c r="F43" s="15"/>
      <c r="G43" s="15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7"/>
    </row>
    <row r="44" spans="1:23" ht="21.75" hidden="1" customHeight="1" x14ac:dyDescent="0.25">
      <c r="A44" s="5"/>
      <c r="B44" s="6"/>
      <c r="C44" s="27"/>
      <c r="D44" s="7">
        <v>2026</v>
      </c>
      <c r="E44" s="8"/>
      <c r="F44" s="8"/>
      <c r="G44" s="8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10"/>
    </row>
    <row r="45" spans="1:23" ht="21.75" hidden="1" customHeight="1" x14ac:dyDescent="0.25">
      <c r="A45" s="11"/>
      <c r="B45" s="12"/>
      <c r="C45" s="13" t="s">
        <v>16</v>
      </c>
      <c r="D45" s="14"/>
      <c r="E45" s="15"/>
      <c r="F45" s="15"/>
      <c r="G45" s="15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7"/>
    </row>
    <row r="46" spans="1:23" hidden="1" x14ac:dyDescent="0.25">
      <c r="A46" s="18"/>
      <c r="B46" s="19"/>
      <c r="C46" s="20"/>
      <c r="D46" s="20"/>
      <c r="E46" s="21">
        <f>D46-C46</f>
        <v>0</v>
      </c>
      <c r="F46" s="29"/>
      <c r="G46" s="29"/>
      <c r="H46" s="22"/>
      <c r="I46" s="22"/>
      <c r="J46" s="22"/>
      <c r="K46" s="22"/>
      <c r="L46" s="22"/>
      <c r="M46" s="22"/>
      <c r="N46" s="29"/>
      <c r="O46" s="29"/>
      <c r="P46" s="22"/>
      <c r="Q46" s="29"/>
      <c r="R46" s="29"/>
      <c r="S46" s="28"/>
      <c r="T46" s="22"/>
      <c r="U46" s="22"/>
      <c r="V46" s="22"/>
      <c r="W46" s="28"/>
    </row>
    <row r="47" spans="1:23" hidden="1" x14ac:dyDescent="0.25">
      <c r="A47" s="18"/>
      <c r="B47" s="19"/>
      <c r="C47" s="20"/>
      <c r="D47" s="20"/>
      <c r="E47" s="21">
        <f>D47-C47</f>
        <v>0</v>
      </c>
      <c r="F47" s="29"/>
      <c r="G47" s="29"/>
      <c r="H47" s="22"/>
      <c r="I47" s="22"/>
      <c r="J47" s="22"/>
      <c r="K47" s="22"/>
      <c r="L47" s="22"/>
      <c r="M47" s="22"/>
      <c r="N47" s="29"/>
      <c r="O47" s="29"/>
      <c r="P47" s="22"/>
      <c r="Q47" s="29"/>
      <c r="R47" s="29"/>
      <c r="S47" s="28"/>
      <c r="T47" s="22"/>
      <c r="U47" s="22"/>
      <c r="V47" s="22"/>
      <c r="W47" s="28"/>
    </row>
    <row r="48" spans="1:23" hidden="1" x14ac:dyDescent="0.25">
      <c r="A48" s="18"/>
      <c r="B48" s="19"/>
      <c r="C48" s="20"/>
      <c r="D48" s="20"/>
      <c r="E48" s="21">
        <f>D48-C48</f>
        <v>0</v>
      </c>
      <c r="F48" s="29"/>
      <c r="G48" s="29"/>
      <c r="H48" s="22"/>
      <c r="I48" s="22"/>
      <c r="J48" s="22"/>
      <c r="K48" s="22"/>
      <c r="L48" s="22"/>
      <c r="M48" s="22"/>
      <c r="N48" s="29"/>
      <c r="O48" s="29"/>
      <c r="P48" s="22"/>
      <c r="Q48" s="29"/>
      <c r="R48" s="29"/>
      <c r="S48" s="28"/>
      <c r="T48" s="22"/>
      <c r="U48" s="22"/>
      <c r="V48" s="22"/>
      <c r="W48" s="28"/>
    </row>
    <row r="49" spans="1:23" ht="21.75" hidden="1" customHeight="1" x14ac:dyDescent="0.25">
      <c r="A49" s="11"/>
      <c r="B49" s="12"/>
      <c r="C49" s="13" t="s">
        <v>17</v>
      </c>
      <c r="D49" s="14"/>
      <c r="E49" s="15"/>
      <c r="F49" s="15"/>
      <c r="G49" s="15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7"/>
    </row>
    <row r="50" spans="1:23" ht="21.75" customHeight="1" x14ac:dyDescent="0.25">
      <c r="A50" s="11"/>
      <c r="B50" s="12"/>
      <c r="C50" s="13" t="s">
        <v>18</v>
      </c>
      <c r="D50" s="14"/>
      <c r="E50" s="15"/>
      <c r="F50" s="15"/>
      <c r="G50" s="15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7"/>
    </row>
    <row r="51" spans="1:23" ht="21.75" customHeight="1" x14ac:dyDescent="0.25">
      <c r="A51" s="18">
        <v>46258</v>
      </c>
      <c r="B51" s="19">
        <v>19</v>
      </c>
      <c r="C51" s="20">
        <v>0.46527777777777779</v>
      </c>
      <c r="D51" s="20">
        <v>0.5</v>
      </c>
      <c r="E51" s="21">
        <f t="shared" ref="E51:E52" si="0">D51-C51</f>
        <v>3.472222222222221E-2</v>
      </c>
      <c r="F51" s="29" t="s">
        <v>19</v>
      </c>
      <c r="G51" s="29" t="s">
        <v>19</v>
      </c>
      <c r="H51" s="30" t="s">
        <v>20</v>
      </c>
      <c r="I51" s="30" t="s">
        <v>20</v>
      </c>
      <c r="J51" s="31" t="s">
        <v>21</v>
      </c>
      <c r="K51" s="29" t="s">
        <v>22</v>
      </c>
      <c r="L51" s="30" t="s">
        <v>20</v>
      </c>
      <c r="M51" s="31" t="s">
        <v>21</v>
      </c>
      <c r="N51" s="29" t="s">
        <v>19</v>
      </c>
      <c r="O51" s="29" t="s">
        <v>19</v>
      </c>
      <c r="P51" s="30" t="s">
        <v>20</v>
      </c>
      <c r="Q51" s="29" t="s">
        <v>19</v>
      </c>
      <c r="R51" s="29" t="s">
        <v>19</v>
      </c>
      <c r="S51" s="29" t="s">
        <v>19</v>
      </c>
      <c r="T51" s="31" t="s">
        <v>21</v>
      </c>
      <c r="U51" s="30" t="s">
        <v>20</v>
      </c>
      <c r="V51" s="30" t="s">
        <v>20</v>
      </c>
      <c r="W51" s="28" t="s">
        <v>23</v>
      </c>
    </row>
    <row r="52" spans="1:23" ht="21.75" customHeight="1" x14ac:dyDescent="0.25">
      <c r="A52" s="18">
        <v>46257</v>
      </c>
      <c r="B52" s="19">
        <v>18</v>
      </c>
      <c r="C52" s="20">
        <v>0.46388888888888891</v>
      </c>
      <c r="D52" s="20">
        <v>0.46736111111111112</v>
      </c>
      <c r="E52" s="21">
        <f t="shared" si="0"/>
        <v>3.4722222222222099E-3</v>
      </c>
      <c r="F52" s="29" t="s">
        <v>19</v>
      </c>
      <c r="G52" s="29" t="s">
        <v>19</v>
      </c>
      <c r="H52" s="30" t="s">
        <v>20</v>
      </c>
      <c r="I52" s="30" t="s">
        <v>20</v>
      </c>
      <c r="J52" s="31" t="s">
        <v>21</v>
      </c>
      <c r="K52" s="29" t="s">
        <v>22</v>
      </c>
      <c r="L52" s="30" t="s">
        <v>20</v>
      </c>
      <c r="M52" s="31" t="s">
        <v>24</v>
      </c>
      <c r="N52" s="29" t="s">
        <v>19</v>
      </c>
      <c r="O52" s="29" t="s">
        <v>19</v>
      </c>
      <c r="P52" s="30" t="s">
        <v>20</v>
      </c>
      <c r="Q52" s="29" t="s">
        <v>19</v>
      </c>
      <c r="R52" s="29" t="s">
        <v>19</v>
      </c>
      <c r="S52" s="29" t="s">
        <v>19</v>
      </c>
      <c r="T52" s="30" t="s">
        <v>20</v>
      </c>
      <c r="U52" s="30" t="s">
        <v>20</v>
      </c>
      <c r="V52" s="30" t="s">
        <v>20</v>
      </c>
      <c r="W52" s="28" t="s">
        <v>23</v>
      </c>
    </row>
    <row r="53" spans="1:23" ht="21.75" customHeight="1" x14ac:dyDescent="0.25">
      <c r="A53" s="18">
        <v>46251</v>
      </c>
      <c r="B53" s="19">
        <v>17</v>
      </c>
      <c r="C53" s="20">
        <v>0.44097222222222221</v>
      </c>
      <c r="D53" s="20">
        <v>0.4513888888888889</v>
      </c>
      <c r="E53" s="21">
        <f>D53-C53</f>
        <v>1.0416666666666685E-2</v>
      </c>
      <c r="F53" s="29" t="s">
        <v>19</v>
      </c>
      <c r="G53" s="29" t="s">
        <v>19</v>
      </c>
      <c r="H53" s="30" t="s">
        <v>20</v>
      </c>
      <c r="I53" s="30" t="s">
        <v>20</v>
      </c>
      <c r="J53" s="31" t="s">
        <v>21</v>
      </c>
      <c r="K53" s="31" t="s">
        <v>24</v>
      </c>
      <c r="L53" s="30" t="s">
        <v>20</v>
      </c>
      <c r="M53" s="32" t="s">
        <v>20</v>
      </c>
      <c r="N53" s="29" t="s">
        <v>19</v>
      </c>
      <c r="O53" s="29" t="s">
        <v>19</v>
      </c>
      <c r="P53" s="30" t="s">
        <v>20</v>
      </c>
      <c r="Q53" s="29" t="s">
        <v>19</v>
      </c>
      <c r="R53" s="29" t="s">
        <v>19</v>
      </c>
      <c r="S53" s="29" t="s">
        <v>19</v>
      </c>
      <c r="T53" s="30" t="s">
        <v>20</v>
      </c>
      <c r="U53" s="30" t="s">
        <v>20</v>
      </c>
      <c r="V53" s="30" t="s">
        <v>20</v>
      </c>
      <c r="W53" s="28" t="s">
        <v>23</v>
      </c>
    </row>
    <row r="54" spans="1:23" ht="21.75" customHeight="1" x14ac:dyDescent="0.25">
      <c r="A54" s="18">
        <v>46218</v>
      </c>
      <c r="B54" s="19">
        <v>16</v>
      </c>
      <c r="C54" s="20">
        <v>0.4826388888888889</v>
      </c>
      <c r="D54" s="20">
        <v>0.4861111111111111</v>
      </c>
      <c r="E54" s="21">
        <f>D54-C54</f>
        <v>3.4722222222222099E-3</v>
      </c>
      <c r="F54" s="29" t="s">
        <v>19</v>
      </c>
      <c r="G54" s="29" t="s">
        <v>19</v>
      </c>
      <c r="H54" s="30" t="s">
        <v>20</v>
      </c>
      <c r="I54" s="31" t="s">
        <v>24</v>
      </c>
      <c r="J54" s="31" t="s">
        <v>21</v>
      </c>
      <c r="K54" s="30" t="s">
        <v>20</v>
      </c>
      <c r="L54" s="30" t="s">
        <v>20</v>
      </c>
      <c r="M54" s="33" t="s">
        <v>25</v>
      </c>
      <c r="N54" s="29" t="s">
        <v>19</v>
      </c>
      <c r="O54" s="29" t="s">
        <v>19</v>
      </c>
      <c r="P54" s="30" t="s">
        <v>20</v>
      </c>
      <c r="Q54" s="29" t="s">
        <v>19</v>
      </c>
      <c r="R54" s="29" t="s">
        <v>19</v>
      </c>
      <c r="S54" s="29" t="s">
        <v>19</v>
      </c>
      <c r="T54" s="30" t="s">
        <v>20</v>
      </c>
      <c r="U54" s="30" t="s">
        <v>20</v>
      </c>
      <c r="V54" s="30" t="s">
        <v>20</v>
      </c>
      <c r="W54" s="28" t="s">
        <v>23</v>
      </c>
    </row>
    <row r="55" spans="1:23" ht="21.75" customHeight="1" x14ac:dyDescent="0.25">
      <c r="A55" s="18">
        <v>46202</v>
      </c>
      <c r="B55" s="19">
        <v>15</v>
      </c>
      <c r="C55" s="20">
        <v>0.54305555555555551</v>
      </c>
      <c r="D55" s="20">
        <v>0.54652777777777772</v>
      </c>
      <c r="E55" s="21">
        <f t="shared" ref="E55" si="1">D55-C55</f>
        <v>3.4722222222222099E-3</v>
      </c>
      <c r="F55" s="29" t="s">
        <v>19</v>
      </c>
      <c r="G55" s="29" t="s">
        <v>19</v>
      </c>
      <c r="H55" s="29" t="s">
        <v>22</v>
      </c>
      <c r="I55" s="30" t="s">
        <v>20</v>
      </c>
      <c r="J55" s="31" t="s">
        <v>21</v>
      </c>
      <c r="K55" s="30" t="s">
        <v>20</v>
      </c>
      <c r="L55" s="30" t="s">
        <v>20</v>
      </c>
      <c r="M55" s="31" t="s">
        <v>21</v>
      </c>
      <c r="N55" s="29" t="s">
        <v>19</v>
      </c>
      <c r="O55" s="29" t="s">
        <v>19</v>
      </c>
      <c r="P55" s="30" t="s">
        <v>20</v>
      </c>
      <c r="Q55" s="29" t="s">
        <v>19</v>
      </c>
      <c r="R55" s="29" t="s">
        <v>19</v>
      </c>
      <c r="S55" s="28" t="s">
        <v>19</v>
      </c>
      <c r="T55" s="30" t="s">
        <v>20</v>
      </c>
      <c r="U55" s="30" t="s">
        <v>20</v>
      </c>
      <c r="V55" s="30" t="s">
        <v>20</v>
      </c>
      <c r="W55" s="28" t="s">
        <v>23</v>
      </c>
    </row>
    <row r="56" spans="1:23" x14ac:dyDescent="0.25">
      <c r="A56" s="18">
        <v>46195</v>
      </c>
      <c r="B56" s="19">
        <v>14</v>
      </c>
      <c r="C56" s="20">
        <v>0.46180555555555558</v>
      </c>
      <c r="D56" s="20">
        <v>0.47569444444444442</v>
      </c>
      <c r="E56" s="21">
        <f>D56-C56</f>
        <v>1.388888888888884E-2</v>
      </c>
      <c r="F56" s="29" t="s">
        <v>19</v>
      </c>
      <c r="G56" s="29" t="s">
        <v>19</v>
      </c>
      <c r="H56" s="30" t="s">
        <v>20</v>
      </c>
      <c r="I56" s="30" t="s">
        <v>20</v>
      </c>
      <c r="J56" s="31" t="s">
        <v>21</v>
      </c>
      <c r="K56" s="30" t="s">
        <v>20</v>
      </c>
      <c r="L56" s="30" t="s">
        <v>20</v>
      </c>
      <c r="M56" s="30" t="s">
        <v>20</v>
      </c>
      <c r="N56" s="29" t="s">
        <v>19</v>
      </c>
      <c r="O56" s="29" t="s">
        <v>19</v>
      </c>
      <c r="P56" s="30" t="s">
        <v>20</v>
      </c>
      <c r="Q56" s="29" t="s">
        <v>19</v>
      </c>
      <c r="R56" s="29" t="s">
        <v>19</v>
      </c>
      <c r="S56" s="28" t="s">
        <v>19</v>
      </c>
      <c r="T56" s="30" t="s">
        <v>20</v>
      </c>
      <c r="U56" s="30" t="s">
        <v>20</v>
      </c>
      <c r="V56" s="30" t="s">
        <v>20</v>
      </c>
      <c r="W56" s="28" t="s">
        <v>23</v>
      </c>
    </row>
    <row r="57" spans="1:23" x14ac:dyDescent="0.25">
      <c r="A57" s="18">
        <v>46188</v>
      </c>
      <c r="B57" s="19">
        <v>13</v>
      </c>
      <c r="C57" s="20">
        <v>0.49305555555555558</v>
      </c>
      <c r="D57" s="20">
        <v>0.49652777777777779</v>
      </c>
      <c r="E57" s="21">
        <f>D57-C57</f>
        <v>3.4722222222222099E-3</v>
      </c>
      <c r="F57" s="29" t="s">
        <v>19</v>
      </c>
      <c r="G57" s="29" t="s">
        <v>19</v>
      </c>
      <c r="H57" s="30" t="s">
        <v>20</v>
      </c>
      <c r="I57" s="30" t="s">
        <v>20</v>
      </c>
      <c r="J57" s="31" t="s">
        <v>21</v>
      </c>
      <c r="K57" s="30" t="s">
        <v>20</v>
      </c>
      <c r="L57" s="30" t="s">
        <v>20</v>
      </c>
      <c r="M57" s="29" t="s">
        <v>24</v>
      </c>
      <c r="N57" s="29" t="s">
        <v>19</v>
      </c>
      <c r="O57" s="29" t="s">
        <v>19</v>
      </c>
      <c r="P57" s="30" t="s">
        <v>20</v>
      </c>
      <c r="Q57" s="29" t="s">
        <v>19</v>
      </c>
      <c r="R57" s="29" t="s">
        <v>19</v>
      </c>
      <c r="S57" s="28" t="s">
        <v>19</v>
      </c>
      <c r="T57" s="30" t="s">
        <v>20</v>
      </c>
      <c r="U57" s="30" t="s">
        <v>20</v>
      </c>
      <c r="V57" s="29" t="s">
        <v>22</v>
      </c>
      <c r="W57" s="28" t="s">
        <v>23</v>
      </c>
    </row>
    <row r="58" spans="1:23" ht="21.75" customHeight="1" x14ac:dyDescent="0.25">
      <c r="A58" s="11"/>
      <c r="B58" s="12"/>
      <c r="C58" s="13" t="s">
        <v>26</v>
      </c>
      <c r="D58" s="14"/>
      <c r="E58" s="15"/>
      <c r="F58" s="15"/>
      <c r="G58" s="15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7"/>
    </row>
    <row r="59" spans="1:23" ht="21.75" customHeight="1" x14ac:dyDescent="0.25">
      <c r="A59" s="11"/>
      <c r="B59" s="12"/>
      <c r="C59" s="13" t="s">
        <v>27</v>
      </c>
      <c r="D59" s="14"/>
      <c r="E59" s="15"/>
      <c r="F59" s="15"/>
      <c r="G59" s="15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7"/>
    </row>
    <row r="60" spans="1:23" x14ac:dyDescent="0.25">
      <c r="A60" s="18">
        <v>46154</v>
      </c>
      <c r="B60" s="19">
        <v>12</v>
      </c>
      <c r="C60" s="20">
        <v>0.49305555555555558</v>
      </c>
      <c r="D60" s="20">
        <v>0.50347222222222221</v>
      </c>
      <c r="E60" s="21">
        <f t="shared" ref="E60:E68" si="2">D60-C60</f>
        <v>1.041666666666663E-2</v>
      </c>
      <c r="F60" s="29" t="s">
        <v>19</v>
      </c>
      <c r="G60" s="29" t="s">
        <v>19</v>
      </c>
      <c r="H60" s="30" t="s">
        <v>20</v>
      </c>
      <c r="I60" s="31" t="s">
        <v>24</v>
      </c>
      <c r="J60" s="31" t="s">
        <v>21</v>
      </c>
      <c r="K60" s="30" t="s">
        <v>20</v>
      </c>
      <c r="L60" s="30" t="s">
        <v>20</v>
      </c>
      <c r="M60" s="30" t="s">
        <v>20</v>
      </c>
      <c r="N60" s="29" t="s">
        <v>19</v>
      </c>
      <c r="O60" s="29" t="s">
        <v>19</v>
      </c>
      <c r="P60" s="30" t="s">
        <v>20</v>
      </c>
      <c r="Q60" s="29" t="s">
        <v>19</v>
      </c>
      <c r="R60" s="29" t="s">
        <v>19</v>
      </c>
      <c r="S60" s="28" t="s">
        <v>19</v>
      </c>
      <c r="T60" s="30" t="s">
        <v>20</v>
      </c>
      <c r="U60" s="30" t="s">
        <v>20</v>
      </c>
      <c r="V60" s="30" t="s">
        <v>20</v>
      </c>
      <c r="W60" s="28" t="s">
        <v>23</v>
      </c>
    </row>
    <row r="61" spans="1:23" x14ac:dyDescent="0.25">
      <c r="A61" s="18">
        <v>46153</v>
      </c>
      <c r="B61" s="19">
        <v>11</v>
      </c>
      <c r="C61" s="20">
        <v>0.4236111111111111</v>
      </c>
      <c r="D61" s="20">
        <v>0.42708333333333331</v>
      </c>
      <c r="E61" s="21">
        <f t="shared" si="2"/>
        <v>3.4722222222222099E-3</v>
      </c>
      <c r="F61" s="29" t="s">
        <v>19</v>
      </c>
      <c r="G61" s="29" t="s">
        <v>19</v>
      </c>
      <c r="H61" s="30" t="s">
        <v>20</v>
      </c>
      <c r="I61" s="30" t="s">
        <v>20</v>
      </c>
      <c r="J61" s="31" t="s">
        <v>21</v>
      </c>
      <c r="K61" s="30" t="s">
        <v>20</v>
      </c>
      <c r="L61" s="30" t="s">
        <v>20</v>
      </c>
      <c r="M61" s="30" t="s">
        <v>20</v>
      </c>
      <c r="N61" s="29" t="s">
        <v>19</v>
      </c>
      <c r="O61" s="29" t="s">
        <v>19</v>
      </c>
      <c r="P61" s="30" t="s">
        <v>20</v>
      </c>
      <c r="Q61" s="29" t="s">
        <v>19</v>
      </c>
      <c r="R61" s="29" t="s">
        <v>19</v>
      </c>
      <c r="S61" s="28" t="s">
        <v>19</v>
      </c>
      <c r="T61" s="30" t="s">
        <v>20</v>
      </c>
      <c r="U61" s="30" t="s">
        <v>20</v>
      </c>
      <c r="V61" s="30" t="s">
        <v>20</v>
      </c>
      <c r="W61" s="28" t="s">
        <v>23</v>
      </c>
    </row>
    <row r="62" spans="1:23" x14ac:dyDescent="0.25">
      <c r="A62" s="18">
        <v>46139</v>
      </c>
      <c r="B62" s="19">
        <v>10</v>
      </c>
      <c r="C62" s="20">
        <v>0.46180555555555558</v>
      </c>
      <c r="D62" s="20">
        <v>0.46319444444444446</v>
      </c>
      <c r="E62" s="21">
        <f t="shared" si="2"/>
        <v>1.388888888888884E-3</v>
      </c>
      <c r="F62" s="29" t="s">
        <v>19</v>
      </c>
      <c r="G62" s="29" t="s">
        <v>19</v>
      </c>
      <c r="H62" s="29" t="s">
        <v>22</v>
      </c>
      <c r="I62" s="30" t="s">
        <v>20</v>
      </c>
      <c r="J62" s="30" t="s">
        <v>20</v>
      </c>
      <c r="K62" s="30" t="s">
        <v>20</v>
      </c>
      <c r="L62" s="30" t="s">
        <v>20</v>
      </c>
      <c r="M62" s="31" t="s">
        <v>21</v>
      </c>
      <c r="N62" s="29" t="s">
        <v>19</v>
      </c>
      <c r="O62" s="29" t="s">
        <v>19</v>
      </c>
      <c r="P62" s="30" t="s">
        <v>20</v>
      </c>
      <c r="Q62" s="29" t="s">
        <v>19</v>
      </c>
      <c r="R62" s="29" t="s">
        <v>19</v>
      </c>
      <c r="S62" s="28" t="s">
        <v>19</v>
      </c>
      <c r="T62" s="30" t="s">
        <v>20</v>
      </c>
      <c r="U62" s="29" t="s">
        <v>25</v>
      </c>
      <c r="V62" s="30" t="s">
        <v>20</v>
      </c>
      <c r="W62" s="28" t="s">
        <v>23</v>
      </c>
    </row>
    <row r="63" spans="1:23" x14ac:dyDescent="0.25">
      <c r="A63" s="18">
        <v>46111</v>
      </c>
      <c r="B63" s="19">
        <v>9</v>
      </c>
      <c r="C63" s="20">
        <v>0.38194444444444442</v>
      </c>
      <c r="D63" s="20">
        <v>0.38541666666666669</v>
      </c>
      <c r="E63" s="21">
        <f t="shared" si="2"/>
        <v>3.4722222222222654E-3</v>
      </c>
      <c r="F63" s="29" t="s">
        <v>19</v>
      </c>
      <c r="G63" s="29" t="s">
        <v>19</v>
      </c>
      <c r="H63" s="30" t="s">
        <v>20</v>
      </c>
      <c r="I63" s="28" t="s">
        <v>24</v>
      </c>
      <c r="J63" s="31" t="s">
        <v>21</v>
      </c>
      <c r="K63" s="34" t="s">
        <v>24</v>
      </c>
      <c r="L63" s="30" t="s">
        <v>20</v>
      </c>
      <c r="M63" s="30" t="s">
        <v>20</v>
      </c>
      <c r="N63" s="29" t="s">
        <v>19</v>
      </c>
      <c r="O63" s="29" t="s">
        <v>19</v>
      </c>
      <c r="P63" s="30" t="s">
        <v>20</v>
      </c>
      <c r="Q63" s="29" t="s">
        <v>19</v>
      </c>
      <c r="R63" s="29" t="s">
        <v>19</v>
      </c>
      <c r="S63" s="28" t="s">
        <v>19</v>
      </c>
      <c r="T63" s="28" t="s">
        <v>21</v>
      </c>
      <c r="U63" s="28" t="s">
        <v>24</v>
      </c>
      <c r="V63" s="28" t="s">
        <v>24</v>
      </c>
      <c r="W63" s="34" t="s">
        <v>24</v>
      </c>
    </row>
    <row r="64" spans="1:23" x14ac:dyDescent="0.25">
      <c r="A64" s="18">
        <v>46069</v>
      </c>
      <c r="B64" s="19">
        <v>8</v>
      </c>
      <c r="C64" s="20">
        <v>0.41319444444444442</v>
      </c>
      <c r="D64" s="20">
        <v>0.4548611111111111</v>
      </c>
      <c r="E64" s="21">
        <f t="shared" si="2"/>
        <v>4.1666666666666685E-2</v>
      </c>
      <c r="F64" s="29" t="s">
        <v>19</v>
      </c>
      <c r="G64" s="29" t="s">
        <v>19</v>
      </c>
      <c r="H64" s="28" t="s">
        <v>24</v>
      </c>
      <c r="I64" s="30" t="s">
        <v>20</v>
      </c>
      <c r="J64" s="31" t="s">
        <v>21</v>
      </c>
      <c r="K64" s="31" t="s">
        <v>21</v>
      </c>
      <c r="L64" s="30" t="s">
        <v>20</v>
      </c>
      <c r="M64" s="30" t="s">
        <v>20</v>
      </c>
      <c r="N64" s="29" t="s">
        <v>19</v>
      </c>
      <c r="O64" s="29" t="s">
        <v>19</v>
      </c>
      <c r="P64" s="30" t="s">
        <v>20</v>
      </c>
      <c r="Q64" s="29" t="s">
        <v>19</v>
      </c>
      <c r="R64" s="29" t="s">
        <v>19</v>
      </c>
      <c r="S64" s="28" t="s">
        <v>19</v>
      </c>
      <c r="T64" s="30" t="s">
        <v>20</v>
      </c>
      <c r="U64" s="30" t="s">
        <v>20</v>
      </c>
      <c r="V64" s="28" t="s">
        <v>24</v>
      </c>
      <c r="W64" s="31" t="s">
        <v>21</v>
      </c>
    </row>
    <row r="65" spans="1:23" x14ac:dyDescent="0.25">
      <c r="A65" s="18">
        <v>46063</v>
      </c>
      <c r="B65" s="19">
        <v>7</v>
      </c>
      <c r="C65" s="20">
        <v>0.47222222222222221</v>
      </c>
      <c r="D65" s="20">
        <v>0.47916666666666669</v>
      </c>
      <c r="E65" s="21">
        <f t="shared" si="2"/>
        <v>6.9444444444444753E-3</v>
      </c>
      <c r="F65" s="29" t="s">
        <v>19</v>
      </c>
      <c r="G65" s="29" t="s">
        <v>19</v>
      </c>
      <c r="H65" s="30" t="s">
        <v>20</v>
      </c>
      <c r="I65" s="30" t="s">
        <v>20</v>
      </c>
      <c r="J65" s="30" t="s">
        <v>20</v>
      </c>
      <c r="K65" s="30" t="s">
        <v>20</v>
      </c>
      <c r="L65" s="31" t="s">
        <v>21</v>
      </c>
      <c r="M65" s="30" t="s">
        <v>20</v>
      </c>
      <c r="N65" s="29" t="s">
        <v>19</v>
      </c>
      <c r="O65" s="29" t="s">
        <v>19</v>
      </c>
      <c r="P65" s="30" t="s">
        <v>20</v>
      </c>
      <c r="Q65" s="29" t="s">
        <v>19</v>
      </c>
      <c r="R65" s="29" t="s">
        <v>19</v>
      </c>
      <c r="S65" s="30" t="s">
        <v>20</v>
      </c>
      <c r="T65" s="30" t="s">
        <v>20</v>
      </c>
      <c r="U65" s="31" t="s">
        <v>21</v>
      </c>
      <c r="V65" s="30" t="s">
        <v>20</v>
      </c>
      <c r="W65" s="28" t="s">
        <v>19</v>
      </c>
    </row>
    <row r="66" spans="1:23" x14ac:dyDescent="0.25">
      <c r="A66" s="18">
        <v>46062</v>
      </c>
      <c r="B66" s="19">
        <v>6</v>
      </c>
      <c r="C66" s="20">
        <v>0.4513888888888889</v>
      </c>
      <c r="D66" s="20">
        <v>0.4548611111111111</v>
      </c>
      <c r="E66" s="21">
        <f t="shared" si="2"/>
        <v>3.4722222222222099E-3</v>
      </c>
      <c r="F66" s="29" t="s">
        <v>19</v>
      </c>
      <c r="G66" s="29" t="s">
        <v>19</v>
      </c>
      <c r="H66" s="30" t="s">
        <v>20</v>
      </c>
      <c r="I66" s="30" t="s">
        <v>20</v>
      </c>
      <c r="J66" s="31" t="s">
        <v>21</v>
      </c>
      <c r="K66" s="30" t="s">
        <v>20</v>
      </c>
      <c r="L66" s="30" t="s">
        <v>20</v>
      </c>
      <c r="M66" s="31" t="s">
        <v>21</v>
      </c>
      <c r="N66" s="29" t="s">
        <v>19</v>
      </c>
      <c r="O66" s="29" t="s">
        <v>19</v>
      </c>
      <c r="P66" s="30" t="s">
        <v>20</v>
      </c>
      <c r="Q66" s="29" t="s">
        <v>19</v>
      </c>
      <c r="R66" s="35" t="s">
        <v>19</v>
      </c>
      <c r="S66" s="33" t="s">
        <v>21</v>
      </c>
      <c r="T66" s="33" t="s">
        <v>21</v>
      </c>
      <c r="U66" s="32" t="s">
        <v>20</v>
      </c>
      <c r="V66" s="32" t="s">
        <v>20</v>
      </c>
      <c r="W66" s="34" t="s">
        <v>19</v>
      </c>
    </row>
    <row r="67" spans="1:23" x14ac:dyDescent="0.25">
      <c r="A67" s="18">
        <v>46055</v>
      </c>
      <c r="B67" s="19">
        <v>5</v>
      </c>
      <c r="C67" s="20">
        <v>0.5131944444444444</v>
      </c>
      <c r="D67" s="20">
        <v>0.58333333333333337</v>
      </c>
      <c r="E67" s="21">
        <f t="shared" si="2"/>
        <v>7.0138888888888973E-2</v>
      </c>
      <c r="F67" s="29" t="s">
        <v>19</v>
      </c>
      <c r="G67" s="29" t="s">
        <v>19</v>
      </c>
      <c r="H67" s="30" t="s">
        <v>20</v>
      </c>
      <c r="I67" s="30" t="s">
        <v>20</v>
      </c>
      <c r="J67" s="31" t="s">
        <v>21</v>
      </c>
      <c r="K67" s="30" t="s">
        <v>20</v>
      </c>
      <c r="L67" s="30" t="s">
        <v>20</v>
      </c>
      <c r="M67" s="30" t="s">
        <v>20</v>
      </c>
      <c r="N67" s="29" t="s">
        <v>19</v>
      </c>
      <c r="O67" s="29" t="s">
        <v>19</v>
      </c>
      <c r="P67" s="30" t="s">
        <v>20</v>
      </c>
      <c r="Q67" s="29" t="s">
        <v>19</v>
      </c>
      <c r="R67" s="35" t="s">
        <v>19</v>
      </c>
      <c r="S67" s="34" t="s">
        <v>24</v>
      </c>
      <c r="T67" s="32" t="s">
        <v>20</v>
      </c>
      <c r="U67" s="34" t="s">
        <v>24</v>
      </c>
      <c r="V67" s="34" t="s">
        <v>24</v>
      </c>
      <c r="W67" s="34" t="s">
        <v>19</v>
      </c>
    </row>
    <row r="68" spans="1:23" x14ac:dyDescent="0.25">
      <c r="A68" s="23">
        <v>46055</v>
      </c>
      <c r="B68" s="24">
        <v>4</v>
      </c>
      <c r="C68" s="25">
        <v>0.42708333333333331</v>
      </c>
      <c r="D68" s="25">
        <v>0.46875</v>
      </c>
      <c r="E68" s="21">
        <f t="shared" si="2"/>
        <v>4.1666666666666685E-2</v>
      </c>
      <c r="F68" s="29" t="s">
        <v>19</v>
      </c>
      <c r="G68" s="29" t="s">
        <v>19</v>
      </c>
      <c r="H68" s="30" t="s">
        <v>20</v>
      </c>
      <c r="I68" s="30" t="s">
        <v>20</v>
      </c>
      <c r="J68" s="31" t="s">
        <v>21</v>
      </c>
      <c r="K68" s="30" t="s">
        <v>20</v>
      </c>
      <c r="L68" s="30" t="s">
        <v>20</v>
      </c>
      <c r="M68" s="30" t="s">
        <v>20</v>
      </c>
      <c r="N68" s="29" t="s">
        <v>19</v>
      </c>
      <c r="O68" s="29" t="s">
        <v>19</v>
      </c>
      <c r="P68" s="30" t="s">
        <v>20</v>
      </c>
      <c r="Q68" s="29" t="s">
        <v>19</v>
      </c>
      <c r="R68" s="35" t="s">
        <v>19</v>
      </c>
      <c r="S68" s="34" t="s">
        <v>24</v>
      </c>
      <c r="T68" s="32" t="s">
        <v>20</v>
      </c>
      <c r="U68" s="34" t="s">
        <v>24</v>
      </c>
      <c r="V68" s="34" t="s">
        <v>24</v>
      </c>
      <c r="W68" s="34" t="s">
        <v>19</v>
      </c>
    </row>
    <row r="69" spans="1:23" ht="21.75" customHeight="1" x14ac:dyDescent="0.25">
      <c r="A69" s="36"/>
      <c r="B69" s="12"/>
      <c r="C69" s="37"/>
      <c r="D69" s="38" t="s">
        <v>28</v>
      </c>
      <c r="E69" s="15"/>
      <c r="F69" s="15"/>
      <c r="G69" s="15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7"/>
    </row>
    <row r="70" spans="1:23" x14ac:dyDescent="0.25">
      <c r="A70" s="18">
        <v>46051</v>
      </c>
      <c r="B70" s="19">
        <v>3</v>
      </c>
      <c r="C70" s="20">
        <v>0.42708333333333331</v>
      </c>
      <c r="D70" s="20">
        <v>0.43055555555555558</v>
      </c>
      <c r="E70" s="21">
        <f t="shared" ref="E70:E72" si="3">D70-C70</f>
        <v>3.4722222222222654E-3</v>
      </c>
      <c r="F70" s="31" t="s">
        <v>21</v>
      </c>
      <c r="G70" s="29" t="s">
        <v>19</v>
      </c>
      <c r="H70" s="30" t="s">
        <v>20</v>
      </c>
      <c r="I70" s="29" t="s">
        <v>19</v>
      </c>
      <c r="J70" s="31" t="s">
        <v>21</v>
      </c>
      <c r="K70" s="30" t="s">
        <v>20</v>
      </c>
      <c r="L70" s="30" t="s">
        <v>20</v>
      </c>
      <c r="M70" s="30" t="s">
        <v>20</v>
      </c>
      <c r="N70" s="29" t="s">
        <v>19</v>
      </c>
      <c r="O70" s="29" t="s">
        <v>19</v>
      </c>
      <c r="P70" s="30" t="s">
        <v>20</v>
      </c>
      <c r="Q70" s="29" t="s">
        <v>19</v>
      </c>
      <c r="R70" s="29" t="s">
        <v>19</v>
      </c>
      <c r="S70" s="31" t="s">
        <v>21</v>
      </c>
      <c r="T70" s="30" t="s">
        <v>20</v>
      </c>
      <c r="U70" s="30" t="s">
        <v>20</v>
      </c>
      <c r="V70" s="34" t="s">
        <v>24</v>
      </c>
      <c r="W70" s="28" t="s">
        <v>19</v>
      </c>
    </row>
    <row r="71" spans="1:23" x14ac:dyDescent="0.25">
      <c r="A71" s="23">
        <v>46028</v>
      </c>
      <c r="B71" s="24">
        <v>2</v>
      </c>
      <c r="C71" s="25">
        <v>0.4201388888888889</v>
      </c>
      <c r="D71" s="25">
        <v>0.4236111111111111</v>
      </c>
      <c r="E71" s="21">
        <f t="shared" si="3"/>
        <v>3.4722222222222099E-3</v>
      </c>
      <c r="F71" s="31" t="s">
        <v>21</v>
      </c>
      <c r="G71" s="29" t="s">
        <v>19</v>
      </c>
      <c r="H71" s="30" t="s">
        <v>20</v>
      </c>
      <c r="I71" s="29" t="s">
        <v>19</v>
      </c>
      <c r="J71" s="31" t="s">
        <v>21</v>
      </c>
      <c r="K71" s="31" t="s">
        <v>21</v>
      </c>
      <c r="L71" s="30" t="s">
        <v>20</v>
      </c>
      <c r="M71" s="30" t="s">
        <v>20</v>
      </c>
      <c r="N71" s="29" t="s">
        <v>19</v>
      </c>
      <c r="O71" s="29" t="s">
        <v>19</v>
      </c>
      <c r="P71" s="30" t="s">
        <v>20</v>
      </c>
      <c r="Q71" s="29" t="s">
        <v>19</v>
      </c>
      <c r="R71" s="29" t="s">
        <v>19</v>
      </c>
      <c r="S71" s="31" t="s">
        <v>21</v>
      </c>
      <c r="T71" s="30" t="s">
        <v>20</v>
      </c>
      <c r="U71" s="30" t="s">
        <v>20</v>
      </c>
      <c r="V71" s="30" t="s">
        <v>20</v>
      </c>
      <c r="W71" s="28" t="s">
        <v>19</v>
      </c>
    </row>
    <row r="72" spans="1:23" x14ac:dyDescent="0.25">
      <c r="A72" s="23">
        <v>46027</v>
      </c>
      <c r="B72" s="24">
        <v>1</v>
      </c>
      <c r="C72" s="25">
        <v>0.58333333333333337</v>
      </c>
      <c r="D72" s="25">
        <v>0.59027777777777779</v>
      </c>
      <c r="E72" s="21">
        <f t="shared" si="3"/>
        <v>6.9444444444444198E-3</v>
      </c>
      <c r="F72" s="29" t="s">
        <v>19</v>
      </c>
      <c r="G72" s="29" t="s">
        <v>19</v>
      </c>
      <c r="H72" s="30" t="s">
        <v>20</v>
      </c>
      <c r="I72" s="31" t="s">
        <v>22</v>
      </c>
      <c r="J72" s="31" t="s">
        <v>21</v>
      </c>
      <c r="K72" s="31" t="s">
        <v>21</v>
      </c>
      <c r="L72" s="28" t="s">
        <v>24</v>
      </c>
      <c r="M72" s="30" t="s">
        <v>20</v>
      </c>
      <c r="N72" s="29" t="s">
        <v>19</v>
      </c>
      <c r="O72" s="29" t="s">
        <v>19</v>
      </c>
      <c r="P72" s="30" t="s">
        <v>20</v>
      </c>
      <c r="Q72" s="29" t="s">
        <v>19</v>
      </c>
      <c r="R72" s="29" t="s">
        <v>19</v>
      </c>
      <c r="S72" s="30" t="s">
        <v>20</v>
      </c>
      <c r="T72" s="30" t="s">
        <v>20</v>
      </c>
      <c r="U72" s="30" t="s">
        <v>20</v>
      </c>
      <c r="V72" s="30" t="s">
        <v>20</v>
      </c>
      <c r="W72" s="28" t="s">
        <v>19</v>
      </c>
    </row>
    <row r="73" spans="1:23" ht="21.75" customHeight="1" x14ac:dyDescent="0.25">
      <c r="A73" s="5"/>
      <c r="B73" s="6"/>
      <c r="C73" s="27"/>
      <c r="D73" s="7">
        <v>2025</v>
      </c>
      <c r="E73" s="8"/>
      <c r="F73" s="8"/>
      <c r="G73" s="8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10"/>
    </row>
    <row r="74" spans="1:23" ht="21.75" customHeight="1" x14ac:dyDescent="0.25">
      <c r="A74" s="11"/>
      <c r="B74" s="12"/>
      <c r="C74" s="13" t="s">
        <v>29</v>
      </c>
      <c r="D74" s="14"/>
      <c r="E74" s="15"/>
      <c r="F74" s="15"/>
      <c r="G74" s="15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7"/>
    </row>
    <row r="75" spans="1:23" x14ac:dyDescent="0.25">
      <c r="A75" s="23">
        <v>45973</v>
      </c>
      <c r="B75" s="24">
        <v>45</v>
      </c>
      <c r="C75" s="25">
        <v>0.4236111111111111</v>
      </c>
      <c r="D75" s="25">
        <v>0.52430555555555558</v>
      </c>
      <c r="E75" s="21">
        <f t="shared" ref="E75:E138" si="4">D75-C75</f>
        <v>0.10069444444444448</v>
      </c>
      <c r="F75" s="39" t="s">
        <v>19</v>
      </c>
      <c r="G75" s="29" t="s">
        <v>19</v>
      </c>
      <c r="H75" s="30" t="s">
        <v>20</v>
      </c>
      <c r="I75" s="30" t="s">
        <v>20</v>
      </c>
      <c r="J75" s="31" t="s">
        <v>21</v>
      </c>
      <c r="K75" s="30" t="s">
        <v>20</v>
      </c>
      <c r="L75" s="30" t="s">
        <v>20</v>
      </c>
      <c r="M75" s="30" t="s">
        <v>20</v>
      </c>
      <c r="N75" s="29" t="s">
        <v>19</v>
      </c>
      <c r="O75" s="29" t="s">
        <v>19</v>
      </c>
      <c r="P75" s="30" t="s">
        <v>20</v>
      </c>
      <c r="Q75" s="29" t="s">
        <v>19</v>
      </c>
      <c r="R75" s="29" t="s">
        <v>19</v>
      </c>
      <c r="S75" s="28" t="s">
        <v>24</v>
      </c>
      <c r="T75" s="30" t="s">
        <v>20</v>
      </c>
      <c r="U75" s="30" t="s">
        <v>20</v>
      </c>
      <c r="V75" s="30" t="s">
        <v>20</v>
      </c>
      <c r="W75" s="28" t="s">
        <v>19</v>
      </c>
    </row>
    <row r="76" spans="1:23" x14ac:dyDescent="0.25">
      <c r="A76" s="40">
        <v>45971</v>
      </c>
      <c r="B76" s="41">
        <v>44</v>
      </c>
      <c r="C76" s="25">
        <v>0.47638888888888886</v>
      </c>
      <c r="D76" s="25">
        <v>0.51736111111111116</v>
      </c>
      <c r="E76" s="42">
        <f t="shared" si="4"/>
        <v>4.0972222222222299E-2</v>
      </c>
      <c r="F76" s="43" t="s">
        <v>19</v>
      </c>
      <c r="G76" s="43" t="s">
        <v>19</v>
      </c>
      <c r="H76" s="43" t="s">
        <v>22</v>
      </c>
      <c r="I76" s="44" t="s">
        <v>20</v>
      </c>
      <c r="J76" s="45" t="s">
        <v>21</v>
      </c>
      <c r="K76" s="44" t="s">
        <v>20</v>
      </c>
      <c r="L76" s="44" t="s">
        <v>20</v>
      </c>
      <c r="M76" s="44" t="s">
        <v>20</v>
      </c>
      <c r="N76" s="43" t="s">
        <v>19</v>
      </c>
      <c r="O76" s="43" t="s">
        <v>19</v>
      </c>
      <c r="P76" s="44" t="s">
        <v>20</v>
      </c>
      <c r="Q76" s="43" t="s">
        <v>19</v>
      </c>
      <c r="R76" s="43" t="s">
        <v>19</v>
      </c>
      <c r="S76" s="45" t="s">
        <v>24</v>
      </c>
      <c r="T76" s="45" t="s">
        <v>24</v>
      </c>
      <c r="U76" s="44" t="s">
        <v>20</v>
      </c>
      <c r="V76" s="44" t="s">
        <v>20</v>
      </c>
      <c r="W76" s="43" t="s">
        <v>19</v>
      </c>
    </row>
    <row r="77" spans="1:23" x14ac:dyDescent="0.25">
      <c r="A77" s="46"/>
      <c r="B77" s="47"/>
      <c r="C77" s="25">
        <v>0.41666666666666669</v>
      </c>
      <c r="D77" s="25">
        <v>0.4548611111111111</v>
      </c>
      <c r="E77" s="42">
        <f t="shared" si="4"/>
        <v>3.819444444444442E-2</v>
      </c>
      <c r="F77" s="48"/>
      <c r="G77" s="48"/>
      <c r="H77" s="48"/>
      <c r="I77" s="49"/>
      <c r="J77" s="50"/>
      <c r="K77" s="49"/>
      <c r="L77" s="49"/>
      <c r="M77" s="49"/>
      <c r="N77" s="48"/>
      <c r="O77" s="48"/>
      <c r="P77" s="49"/>
      <c r="Q77" s="48"/>
      <c r="R77" s="48"/>
      <c r="S77" s="50"/>
      <c r="T77" s="50"/>
      <c r="U77" s="49"/>
      <c r="V77" s="49"/>
      <c r="W77" s="48"/>
    </row>
    <row r="78" spans="1:23" x14ac:dyDescent="0.25">
      <c r="A78" s="23">
        <v>45966</v>
      </c>
      <c r="B78" s="24">
        <v>43</v>
      </c>
      <c r="C78" s="25">
        <v>0.46180555555555558</v>
      </c>
      <c r="D78" s="25">
        <v>0.47222222222222221</v>
      </c>
      <c r="E78" s="21">
        <f t="shared" si="4"/>
        <v>1.041666666666663E-2</v>
      </c>
      <c r="F78" s="51" t="s">
        <v>19</v>
      </c>
      <c r="G78" s="29" t="s">
        <v>19</v>
      </c>
      <c r="H78" s="29" t="s">
        <v>22</v>
      </c>
      <c r="I78" s="30" t="s">
        <v>20</v>
      </c>
      <c r="J78" s="31" t="s">
        <v>21</v>
      </c>
      <c r="K78" s="30" t="s">
        <v>20</v>
      </c>
      <c r="L78" s="30" t="s">
        <v>20</v>
      </c>
      <c r="M78" s="30" t="s">
        <v>20</v>
      </c>
      <c r="N78" s="29" t="s">
        <v>19</v>
      </c>
      <c r="O78" s="29" t="s">
        <v>19</v>
      </c>
      <c r="P78" s="30" t="s">
        <v>20</v>
      </c>
      <c r="Q78" s="29" t="s">
        <v>19</v>
      </c>
      <c r="R78" s="29" t="s">
        <v>19</v>
      </c>
      <c r="S78" s="30" t="s">
        <v>20</v>
      </c>
      <c r="T78" s="30" t="s">
        <v>20</v>
      </c>
      <c r="U78" s="30" t="s">
        <v>20</v>
      </c>
      <c r="V78" s="28" t="s">
        <v>24</v>
      </c>
      <c r="W78" s="28" t="s">
        <v>19</v>
      </c>
    </row>
    <row r="79" spans="1:23" x14ac:dyDescent="0.25">
      <c r="A79" s="18">
        <v>45953</v>
      </c>
      <c r="B79" s="19">
        <v>42</v>
      </c>
      <c r="C79" s="20">
        <v>0.40625</v>
      </c>
      <c r="D79" s="20">
        <v>0.4375</v>
      </c>
      <c r="E79" s="21">
        <f t="shared" si="4"/>
        <v>3.125E-2</v>
      </c>
      <c r="F79" s="29" t="s">
        <v>19</v>
      </c>
      <c r="G79" s="29" t="s">
        <v>19</v>
      </c>
      <c r="H79" s="30" t="s">
        <v>20</v>
      </c>
      <c r="I79" s="31" t="s">
        <v>24</v>
      </c>
      <c r="J79" s="31" t="s">
        <v>21</v>
      </c>
      <c r="K79" s="30" t="s">
        <v>20</v>
      </c>
      <c r="L79" s="29" t="s">
        <v>19</v>
      </c>
      <c r="M79" s="30" t="s">
        <v>20</v>
      </c>
      <c r="N79" s="30" t="s">
        <v>20</v>
      </c>
      <c r="O79" s="29" t="s">
        <v>19</v>
      </c>
      <c r="P79" s="30" t="s">
        <v>20</v>
      </c>
      <c r="Q79" s="29" t="s">
        <v>19</v>
      </c>
      <c r="R79" s="29" t="s">
        <v>19</v>
      </c>
      <c r="S79" s="30" t="s">
        <v>20</v>
      </c>
      <c r="T79" s="30" t="s">
        <v>20</v>
      </c>
      <c r="U79" s="30" t="s">
        <v>20</v>
      </c>
      <c r="V79" s="30" t="s">
        <v>20</v>
      </c>
      <c r="W79" s="28" t="s">
        <v>19</v>
      </c>
    </row>
    <row r="80" spans="1:23" x14ac:dyDescent="0.25">
      <c r="A80" s="23">
        <v>45952</v>
      </c>
      <c r="B80" s="24">
        <v>41</v>
      </c>
      <c r="C80" s="25">
        <v>0.4375</v>
      </c>
      <c r="D80" s="25">
        <v>0.44444444444444442</v>
      </c>
      <c r="E80" s="21">
        <f t="shared" si="4"/>
        <v>6.9444444444444198E-3</v>
      </c>
      <c r="F80" s="29" t="s">
        <v>19</v>
      </c>
      <c r="G80" s="29" t="s">
        <v>19</v>
      </c>
      <c r="H80" s="30" t="s">
        <v>20</v>
      </c>
      <c r="I80" s="31" t="s">
        <v>24</v>
      </c>
      <c r="J80" s="31" t="s">
        <v>21</v>
      </c>
      <c r="K80" s="30" t="s">
        <v>20</v>
      </c>
      <c r="L80" s="30" t="s">
        <v>20</v>
      </c>
      <c r="M80" s="30" t="s">
        <v>20</v>
      </c>
      <c r="N80" s="29" t="s">
        <v>19</v>
      </c>
      <c r="O80" s="29" t="s">
        <v>19</v>
      </c>
      <c r="P80" s="30" t="s">
        <v>20</v>
      </c>
      <c r="Q80" s="29" t="s">
        <v>19</v>
      </c>
      <c r="R80" s="29" t="s">
        <v>19</v>
      </c>
      <c r="S80" s="30" t="s">
        <v>20</v>
      </c>
      <c r="T80" s="30" t="s">
        <v>20</v>
      </c>
      <c r="U80" s="30" t="s">
        <v>20</v>
      </c>
      <c r="V80" s="30" t="s">
        <v>20</v>
      </c>
      <c r="W80" s="28" t="s">
        <v>19</v>
      </c>
    </row>
    <row r="81" spans="1:23" x14ac:dyDescent="0.25">
      <c r="A81" s="23">
        <v>45949</v>
      </c>
      <c r="B81" s="24">
        <v>40</v>
      </c>
      <c r="C81" s="25">
        <v>0.4201388888888889</v>
      </c>
      <c r="D81" s="25">
        <v>0.58333333333333337</v>
      </c>
      <c r="E81" s="21">
        <f t="shared" si="4"/>
        <v>0.16319444444444448</v>
      </c>
      <c r="F81" s="29" t="s">
        <v>19</v>
      </c>
      <c r="G81" s="29" t="s">
        <v>19</v>
      </c>
      <c r="H81" s="30" t="s">
        <v>20</v>
      </c>
      <c r="I81" s="31" t="s">
        <v>24</v>
      </c>
      <c r="J81" s="33" t="s">
        <v>21</v>
      </c>
      <c r="K81" s="30" t="s">
        <v>20</v>
      </c>
      <c r="L81" s="30" t="s">
        <v>20</v>
      </c>
      <c r="M81" s="30" t="s">
        <v>20</v>
      </c>
      <c r="N81" s="29" t="s">
        <v>19</v>
      </c>
      <c r="O81" s="29" t="s">
        <v>19</v>
      </c>
      <c r="P81" s="30" t="s">
        <v>20</v>
      </c>
      <c r="Q81" s="29" t="s">
        <v>19</v>
      </c>
      <c r="R81" s="29" t="s">
        <v>19</v>
      </c>
      <c r="S81" s="30" t="s">
        <v>20</v>
      </c>
      <c r="T81" s="30" t="s">
        <v>20</v>
      </c>
      <c r="U81" s="30" t="s">
        <v>20</v>
      </c>
      <c r="V81" s="30" t="s">
        <v>20</v>
      </c>
      <c r="W81" s="28" t="s">
        <v>19</v>
      </c>
    </row>
    <row r="82" spans="1:23" x14ac:dyDescent="0.25">
      <c r="A82" s="18">
        <v>45943</v>
      </c>
      <c r="B82" s="19">
        <v>39</v>
      </c>
      <c r="C82" s="20">
        <v>0.42708333333333331</v>
      </c>
      <c r="D82" s="20">
        <v>0.43402777777777779</v>
      </c>
      <c r="E82" s="21">
        <f t="shared" si="4"/>
        <v>6.9444444444444753E-3</v>
      </c>
      <c r="F82" s="29" t="s">
        <v>19</v>
      </c>
      <c r="G82" s="30" t="s">
        <v>20</v>
      </c>
      <c r="H82" s="30" t="s">
        <v>20</v>
      </c>
      <c r="I82" s="30" t="s">
        <v>20</v>
      </c>
      <c r="J82" s="31" t="s">
        <v>21</v>
      </c>
      <c r="K82" s="29" t="s">
        <v>22</v>
      </c>
      <c r="L82" s="30" t="s">
        <v>20</v>
      </c>
      <c r="M82" s="30" t="s">
        <v>20</v>
      </c>
      <c r="N82" s="29" t="s">
        <v>19</v>
      </c>
      <c r="O82" s="29" t="s">
        <v>19</v>
      </c>
      <c r="P82" s="30" t="s">
        <v>20</v>
      </c>
      <c r="Q82" s="29" t="s">
        <v>19</v>
      </c>
      <c r="R82" s="31" t="s">
        <v>21</v>
      </c>
      <c r="S82" s="29" t="s">
        <v>19</v>
      </c>
      <c r="T82" s="29" t="s">
        <v>19</v>
      </c>
      <c r="U82" s="29" t="s">
        <v>19</v>
      </c>
      <c r="V82" s="30" t="s">
        <v>20</v>
      </c>
      <c r="W82" s="28" t="s">
        <v>24</v>
      </c>
    </row>
    <row r="83" spans="1:23" x14ac:dyDescent="0.25">
      <c r="A83" s="18">
        <v>45942</v>
      </c>
      <c r="B83" s="19">
        <v>38</v>
      </c>
      <c r="C83" s="20">
        <v>0.49305555555555558</v>
      </c>
      <c r="D83" s="20">
        <v>0.55555555555555558</v>
      </c>
      <c r="E83" s="21">
        <f t="shared" si="4"/>
        <v>6.25E-2</v>
      </c>
      <c r="F83" s="29" t="s">
        <v>19</v>
      </c>
      <c r="G83" s="30" t="s">
        <v>20</v>
      </c>
      <c r="H83" s="30" t="s">
        <v>20</v>
      </c>
      <c r="I83" s="30" t="s">
        <v>20</v>
      </c>
      <c r="J83" s="31" t="s">
        <v>21</v>
      </c>
      <c r="K83" s="29" t="s">
        <v>22</v>
      </c>
      <c r="L83" s="30" t="s">
        <v>20</v>
      </c>
      <c r="M83" s="30" t="s">
        <v>20</v>
      </c>
      <c r="N83" s="29" t="s">
        <v>19</v>
      </c>
      <c r="O83" s="29" t="s">
        <v>19</v>
      </c>
      <c r="P83" s="30" t="s">
        <v>20</v>
      </c>
      <c r="Q83" s="29" t="s">
        <v>19</v>
      </c>
      <c r="R83" s="30" t="s">
        <v>20</v>
      </c>
      <c r="S83" s="29" t="s">
        <v>19</v>
      </c>
      <c r="T83" s="29" t="s">
        <v>19</v>
      </c>
      <c r="U83" s="29" t="s">
        <v>19</v>
      </c>
      <c r="V83" s="30" t="s">
        <v>20</v>
      </c>
      <c r="W83" s="28" t="s">
        <v>24</v>
      </c>
    </row>
    <row r="84" spans="1:23" x14ac:dyDescent="0.25">
      <c r="A84" s="18">
        <v>45936</v>
      </c>
      <c r="B84" s="19">
        <v>37</v>
      </c>
      <c r="C84" s="20">
        <v>0.41666666666666669</v>
      </c>
      <c r="D84" s="20">
        <v>0.4201388888888889</v>
      </c>
      <c r="E84" s="21">
        <f t="shared" si="4"/>
        <v>3.4722222222222099E-3</v>
      </c>
      <c r="F84" s="29" t="s">
        <v>19</v>
      </c>
      <c r="G84" s="29" t="s">
        <v>19</v>
      </c>
      <c r="H84" s="31" t="s">
        <v>21</v>
      </c>
      <c r="I84" s="30" t="s">
        <v>20</v>
      </c>
      <c r="J84" s="31" t="s">
        <v>21</v>
      </c>
      <c r="K84" s="29" t="s">
        <v>22</v>
      </c>
      <c r="L84" s="30" t="s">
        <v>20</v>
      </c>
      <c r="M84" s="30" t="s">
        <v>20</v>
      </c>
      <c r="N84" s="30" t="s">
        <v>20</v>
      </c>
      <c r="O84" s="29" t="s">
        <v>19</v>
      </c>
      <c r="P84" s="30" t="s">
        <v>20</v>
      </c>
      <c r="Q84" s="29" t="s">
        <v>19</v>
      </c>
      <c r="R84" s="29" t="s">
        <v>19</v>
      </c>
      <c r="S84" s="29" t="s">
        <v>19</v>
      </c>
      <c r="T84" s="30" t="s">
        <v>20</v>
      </c>
      <c r="U84" s="29" t="s">
        <v>19</v>
      </c>
      <c r="V84" s="31" t="s">
        <v>21</v>
      </c>
      <c r="W84" s="30" t="s">
        <v>20</v>
      </c>
    </row>
    <row r="85" spans="1:23" ht="21.75" customHeight="1" x14ac:dyDescent="0.25">
      <c r="A85" s="11"/>
      <c r="B85" s="12"/>
      <c r="C85" s="13" t="s">
        <v>30</v>
      </c>
      <c r="D85" s="14"/>
      <c r="E85" s="15"/>
      <c r="F85" s="15"/>
      <c r="G85" s="15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7"/>
    </row>
    <row r="86" spans="1:23" x14ac:dyDescent="0.25">
      <c r="A86" s="18">
        <v>45916</v>
      </c>
      <c r="B86" s="19">
        <v>36</v>
      </c>
      <c r="C86" s="20">
        <v>0.63055555555555554</v>
      </c>
      <c r="D86" s="20">
        <v>0.63888888888888884</v>
      </c>
      <c r="E86" s="21">
        <f t="shared" ref="E86:E102" si="5">D86-C86</f>
        <v>8.3333333333333037E-3</v>
      </c>
      <c r="F86" s="39" t="s">
        <v>19</v>
      </c>
      <c r="G86" s="29" t="s">
        <v>19</v>
      </c>
      <c r="H86" s="30" t="s">
        <v>20</v>
      </c>
      <c r="I86" s="30" t="s">
        <v>20</v>
      </c>
      <c r="J86" s="31" t="s">
        <v>21</v>
      </c>
      <c r="K86" s="30" t="s">
        <v>20</v>
      </c>
      <c r="L86" s="30" t="s">
        <v>20</v>
      </c>
      <c r="M86" s="30" t="s">
        <v>20</v>
      </c>
      <c r="N86" s="30" t="s">
        <v>20</v>
      </c>
      <c r="O86" s="29" t="s">
        <v>19</v>
      </c>
      <c r="P86" s="30" t="s">
        <v>20</v>
      </c>
      <c r="Q86" s="29" t="s">
        <v>19</v>
      </c>
      <c r="R86" s="29" t="s">
        <v>19</v>
      </c>
      <c r="S86" s="29" t="s">
        <v>19</v>
      </c>
      <c r="T86" s="22"/>
      <c r="U86" s="29" t="s">
        <v>19</v>
      </c>
      <c r="V86" s="22"/>
      <c r="W86" s="22"/>
    </row>
    <row r="87" spans="1:23" x14ac:dyDescent="0.25">
      <c r="A87" s="40">
        <v>45915</v>
      </c>
      <c r="B87" s="41">
        <v>35</v>
      </c>
      <c r="C87" s="20">
        <v>0.72569444444444442</v>
      </c>
      <c r="D87" s="20">
        <v>0.72916666666666663</v>
      </c>
      <c r="E87" s="42">
        <f t="shared" si="5"/>
        <v>3.4722222222222099E-3</v>
      </c>
      <c r="F87" s="43"/>
      <c r="G87" s="43"/>
      <c r="H87" s="52" t="s">
        <v>20</v>
      </c>
      <c r="I87" s="52" t="s">
        <v>20</v>
      </c>
      <c r="J87" s="53" t="s">
        <v>21</v>
      </c>
      <c r="K87" s="52" t="s">
        <v>20</v>
      </c>
      <c r="L87" s="52" t="s">
        <v>20</v>
      </c>
      <c r="M87" s="52" t="s">
        <v>20</v>
      </c>
      <c r="N87" s="52" t="s">
        <v>20</v>
      </c>
      <c r="O87" s="43"/>
      <c r="P87" s="52" t="s">
        <v>20</v>
      </c>
      <c r="Q87" s="43"/>
      <c r="R87" s="43"/>
      <c r="S87" s="43"/>
      <c r="T87" s="52" t="s">
        <v>20</v>
      </c>
      <c r="U87" s="43"/>
      <c r="V87" s="52" t="s">
        <v>20</v>
      </c>
      <c r="W87" s="52" t="s">
        <v>20</v>
      </c>
    </row>
    <row r="88" spans="1:23" x14ac:dyDescent="0.25">
      <c r="A88" s="54"/>
      <c r="B88" s="55"/>
      <c r="C88" s="20">
        <v>0.65625</v>
      </c>
      <c r="D88" s="20">
        <v>0.6875</v>
      </c>
      <c r="E88" s="42">
        <f t="shared" si="5"/>
        <v>3.125E-2</v>
      </c>
      <c r="F88" s="56"/>
      <c r="G88" s="56"/>
      <c r="H88" s="57"/>
      <c r="I88" s="57"/>
      <c r="J88" s="58"/>
      <c r="K88" s="57"/>
      <c r="L88" s="57"/>
      <c r="M88" s="57"/>
      <c r="N88" s="57"/>
      <c r="O88" s="56"/>
      <c r="P88" s="57"/>
      <c r="Q88" s="56"/>
      <c r="R88" s="56"/>
      <c r="S88" s="56"/>
      <c r="T88" s="57"/>
      <c r="U88" s="56"/>
      <c r="V88" s="57"/>
      <c r="W88" s="57"/>
    </row>
    <row r="89" spans="1:23" x14ac:dyDescent="0.25">
      <c r="A89" s="54"/>
      <c r="B89" s="55"/>
      <c r="C89" s="20">
        <v>0.59027777777777779</v>
      </c>
      <c r="D89" s="20">
        <v>0.62916666666666665</v>
      </c>
      <c r="E89" s="42">
        <f t="shared" si="5"/>
        <v>3.8888888888888862E-2</v>
      </c>
      <c r="F89" s="56" t="s">
        <v>19</v>
      </c>
      <c r="G89" s="56" t="s">
        <v>19</v>
      </c>
      <c r="H89" s="57"/>
      <c r="I89" s="57"/>
      <c r="J89" s="58"/>
      <c r="K89" s="57"/>
      <c r="L89" s="57"/>
      <c r="M89" s="57"/>
      <c r="N89" s="57"/>
      <c r="O89" s="56" t="s">
        <v>19</v>
      </c>
      <c r="P89" s="57"/>
      <c r="Q89" s="56" t="s">
        <v>19</v>
      </c>
      <c r="R89" s="56" t="s">
        <v>19</v>
      </c>
      <c r="S89" s="56" t="s">
        <v>19</v>
      </c>
      <c r="T89" s="57"/>
      <c r="U89" s="56" t="s">
        <v>19</v>
      </c>
      <c r="V89" s="57"/>
      <c r="W89" s="57"/>
    </row>
    <row r="90" spans="1:23" x14ac:dyDescent="0.25">
      <c r="A90" s="46"/>
      <c r="B90" s="47"/>
      <c r="C90" s="20">
        <v>0.47916666666666669</v>
      </c>
      <c r="D90" s="20">
        <v>0.52083333333333337</v>
      </c>
      <c r="E90" s="42">
        <f t="shared" si="5"/>
        <v>4.1666666666666685E-2</v>
      </c>
      <c r="F90" s="48"/>
      <c r="G90" s="48"/>
      <c r="H90" s="59"/>
      <c r="I90" s="59"/>
      <c r="J90" s="60"/>
      <c r="K90" s="59"/>
      <c r="L90" s="59"/>
      <c r="M90" s="59"/>
      <c r="N90" s="59"/>
      <c r="O90" s="48"/>
      <c r="P90" s="59"/>
      <c r="Q90" s="48"/>
      <c r="R90" s="48"/>
      <c r="S90" s="48"/>
      <c r="T90" s="59"/>
      <c r="U90" s="48"/>
      <c r="V90" s="59"/>
      <c r="W90" s="59"/>
    </row>
    <row r="91" spans="1:23" x14ac:dyDescent="0.25">
      <c r="A91" s="18">
        <v>45915</v>
      </c>
      <c r="B91" s="19">
        <v>34</v>
      </c>
      <c r="C91" s="20">
        <v>0.40972222222222221</v>
      </c>
      <c r="D91" s="20">
        <v>0.41319444444444442</v>
      </c>
      <c r="E91" s="21">
        <f t="shared" si="5"/>
        <v>3.4722222222222099E-3</v>
      </c>
      <c r="F91" s="51" t="s">
        <v>19</v>
      </c>
      <c r="G91" s="29" t="s">
        <v>19</v>
      </c>
      <c r="H91" s="30" t="s">
        <v>20</v>
      </c>
      <c r="I91" s="30" t="s">
        <v>20</v>
      </c>
      <c r="J91" s="31" t="s">
        <v>21</v>
      </c>
      <c r="K91" s="30" t="s">
        <v>20</v>
      </c>
      <c r="L91" s="30" t="s">
        <v>20</v>
      </c>
      <c r="M91" s="30" t="s">
        <v>20</v>
      </c>
      <c r="N91" s="30" t="s">
        <v>20</v>
      </c>
      <c r="O91" s="29" t="s">
        <v>19</v>
      </c>
      <c r="P91" s="30" t="s">
        <v>20</v>
      </c>
      <c r="Q91" s="29" t="s">
        <v>19</v>
      </c>
      <c r="R91" s="29" t="s">
        <v>19</v>
      </c>
      <c r="S91" s="29" t="s">
        <v>19</v>
      </c>
      <c r="T91" s="30" t="s">
        <v>20</v>
      </c>
      <c r="U91" s="29" t="s">
        <v>19</v>
      </c>
      <c r="V91" s="30" t="s">
        <v>20</v>
      </c>
      <c r="W91" s="30" t="s">
        <v>20</v>
      </c>
    </row>
    <row r="92" spans="1:23" x14ac:dyDescent="0.25">
      <c r="A92" s="18">
        <v>45914</v>
      </c>
      <c r="B92" s="19">
        <v>33</v>
      </c>
      <c r="C92" s="20">
        <v>0.58680555555555558</v>
      </c>
      <c r="D92" s="20">
        <v>0.59375</v>
      </c>
      <c r="E92" s="21">
        <f t="shared" si="5"/>
        <v>6.9444444444444198E-3</v>
      </c>
      <c r="F92" s="29" t="s">
        <v>19</v>
      </c>
      <c r="G92" s="29" t="s">
        <v>19</v>
      </c>
      <c r="H92" s="31" t="s">
        <v>21</v>
      </c>
      <c r="I92" s="30" t="s">
        <v>20</v>
      </c>
      <c r="J92" s="31" t="s">
        <v>21</v>
      </c>
      <c r="K92" s="29" t="s">
        <v>19</v>
      </c>
      <c r="L92" s="29" t="s">
        <v>19</v>
      </c>
      <c r="M92" s="30" t="s">
        <v>20</v>
      </c>
      <c r="N92" s="30" t="s">
        <v>20</v>
      </c>
      <c r="O92" s="31" t="s">
        <v>21</v>
      </c>
      <c r="P92" s="30" t="s">
        <v>20</v>
      </c>
      <c r="Q92" s="31" t="s">
        <v>21</v>
      </c>
      <c r="R92" s="29" t="s">
        <v>19</v>
      </c>
      <c r="S92" s="29" t="s">
        <v>19</v>
      </c>
      <c r="T92" s="30" t="s">
        <v>20</v>
      </c>
      <c r="U92" s="29" t="s">
        <v>19</v>
      </c>
      <c r="V92" s="30" t="s">
        <v>20</v>
      </c>
      <c r="W92" s="30" t="s">
        <v>20</v>
      </c>
    </row>
    <row r="93" spans="1:23" x14ac:dyDescent="0.25">
      <c r="A93" s="18">
        <v>45910</v>
      </c>
      <c r="B93" s="19">
        <v>32</v>
      </c>
      <c r="C93" s="20">
        <v>0.43055555555555558</v>
      </c>
      <c r="D93" s="20">
        <v>0.5</v>
      </c>
      <c r="E93" s="21">
        <f t="shared" si="5"/>
        <v>6.944444444444442E-2</v>
      </c>
      <c r="F93" s="29" t="s">
        <v>19</v>
      </c>
      <c r="G93" s="29" t="s">
        <v>19</v>
      </c>
      <c r="H93" s="29" t="s">
        <v>22</v>
      </c>
      <c r="I93" s="30" t="s">
        <v>20</v>
      </c>
      <c r="J93" s="31" t="s">
        <v>21</v>
      </c>
      <c r="K93" s="29" t="s">
        <v>19</v>
      </c>
      <c r="L93" s="29" t="s">
        <v>19</v>
      </c>
      <c r="M93" s="30" t="s">
        <v>20</v>
      </c>
      <c r="N93" s="29" t="s">
        <v>19</v>
      </c>
      <c r="O93" s="31" t="s">
        <v>21</v>
      </c>
      <c r="P93" s="30" t="s">
        <v>20</v>
      </c>
      <c r="Q93" s="29" t="s">
        <v>24</v>
      </c>
      <c r="R93" s="31" t="s">
        <v>21</v>
      </c>
      <c r="S93" s="29" t="s">
        <v>19</v>
      </c>
      <c r="T93" s="30" t="s">
        <v>20</v>
      </c>
      <c r="U93" s="29" t="s">
        <v>19</v>
      </c>
      <c r="V93" s="30" t="s">
        <v>20</v>
      </c>
      <c r="W93" s="30" t="s">
        <v>20</v>
      </c>
    </row>
    <row r="94" spans="1:23" x14ac:dyDescent="0.25">
      <c r="A94" s="40">
        <v>45909</v>
      </c>
      <c r="B94" s="41">
        <v>31</v>
      </c>
      <c r="C94" s="20">
        <v>0.48958333333333331</v>
      </c>
      <c r="D94" s="20">
        <v>0.52430555555555558</v>
      </c>
      <c r="E94" s="21">
        <f t="shared" si="5"/>
        <v>3.4722222222222265E-2</v>
      </c>
      <c r="F94" s="43"/>
      <c r="G94" s="43"/>
      <c r="H94" s="53" t="s">
        <v>21</v>
      </c>
      <c r="I94" s="53" t="s">
        <v>21</v>
      </c>
      <c r="J94" s="53" t="s">
        <v>21</v>
      </c>
      <c r="K94" s="61" t="s">
        <v>19</v>
      </c>
      <c r="L94" s="61" t="s">
        <v>19</v>
      </c>
      <c r="M94" s="52" t="s">
        <v>20</v>
      </c>
      <c r="N94" s="61" t="s">
        <v>19</v>
      </c>
      <c r="O94" s="52" t="s">
        <v>20</v>
      </c>
      <c r="P94" s="52" t="s">
        <v>20</v>
      </c>
      <c r="Q94" s="61" t="s">
        <v>24</v>
      </c>
      <c r="R94" s="53" t="s">
        <v>21</v>
      </c>
      <c r="S94" s="43"/>
      <c r="T94" s="52" t="s">
        <v>20</v>
      </c>
      <c r="U94" s="43"/>
      <c r="V94" s="52" t="s">
        <v>20</v>
      </c>
      <c r="W94" s="52" t="s">
        <v>20</v>
      </c>
    </row>
    <row r="95" spans="1:23" x14ac:dyDescent="0.25">
      <c r="A95" s="46"/>
      <c r="B95" s="47"/>
      <c r="C95" s="20">
        <v>0.4513888888888889</v>
      </c>
      <c r="D95" s="20">
        <v>0.46527777777777779</v>
      </c>
      <c r="E95" s="21">
        <f t="shared" si="5"/>
        <v>1.3888888888888895E-2</v>
      </c>
      <c r="F95" s="48" t="s">
        <v>19</v>
      </c>
      <c r="G95" s="48" t="s">
        <v>19</v>
      </c>
      <c r="H95" s="60"/>
      <c r="I95" s="60"/>
      <c r="J95" s="60"/>
      <c r="K95" s="62"/>
      <c r="L95" s="62"/>
      <c r="M95" s="59"/>
      <c r="N95" s="62"/>
      <c r="O95" s="59"/>
      <c r="P95" s="59"/>
      <c r="Q95" s="62"/>
      <c r="R95" s="60"/>
      <c r="S95" s="48" t="s">
        <v>19</v>
      </c>
      <c r="T95" s="59"/>
      <c r="U95" s="48" t="s">
        <v>19</v>
      </c>
      <c r="V95" s="59"/>
      <c r="W95" s="59"/>
    </row>
    <row r="96" spans="1:23" x14ac:dyDescent="0.25">
      <c r="A96" s="23">
        <v>45902</v>
      </c>
      <c r="B96" s="24">
        <v>30</v>
      </c>
      <c r="C96" s="25">
        <v>0.38194444444444442</v>
      </c>
      <c r="D96" s="25">
        <v>0.41666666666666669</v>
      </c>
      <c r="E96" s="21">
        <f t="shared" si="5"/>
        <v>3.4722222222222265E-2</v>
      </c>
      <c r="F96" s="29" t="s">
        <v>19</v>
      </c>
      <c r="G96" s="29" t="s">
        <v>19</v>
      </c>
      <c r="H96" s="31" t="s">
        <v>21</v>
      </c>
      <c r="I96" s="31" t="s">
        <v>21</v>
      </c>
      <c r="J96" s="31" t="s">
        <v>21</v>
      </c>
      <c r="K96" s="29" t="s">
        <v>19</v>
      </c>
      <c r="L96" s="29" t="s">
        <v>19</v>
      </c>
      <c r="M96" s="30" t="s">
        <v>20</v>
      </c>
      <c r="N96" s="29" t="s">
        <v>19</v>
      </c>
      <c r="O96" s="30" t="s">
        <v>20</v>
      </c>
      <c r="P96" s="30" t="s">
        <v>20</v>
      </c>
      <c r="Q96" s="30" t="s">
        <v>20</v>
      </c>
      <c r="R96" s="31" t="s">
        <v>21</v>
      </c>
      <c r="S96" s="29" t="s">
        <v>19</v>
      </c>
      <c r="T96" s="31" t="s">
        <v>21</v>
      </c>
      <c r="U96" s="29" t="s">
        <v>19</v>
      </c>
      <c r="V96" s="30" t="s">
        <v>20</v>
      </c>
      <c r="W96" s="30" t="s">
        <v>20</v>
      </c>
    </row>
    <row r="97" spans="1:23" x14ac:dyDescent="0.25">
      <c r="A97" s="40">
        <v>45901</v>
      </c>
      <c r="B97" s="41">
        <v>29</v>
      </c>
      <c r="C97" s="20">
        <v>0.54513888888888884</v>
      </c>
      <c r="D97" s="20">
        <v>0.63194444444444442</v>
      </c>
      <c r="E97" s="21">
        <f t="shared" si="5"/>
        <v>8.680555555555558E-2</v>
      </c>
      <c r="F97" s="43"/>
      <c r="G97" s="43"/>
      <c r="H97" s="61" t="s">
        <v>22</v>
      </c>
      <c r="I97" s="52" t="s">
        <v>20</v>
      </c>
      <c r="J97" s="53" t="s">
        <v>21</v>
      </c>
      <c r="K97" s="43"/>
      <c r="L97" s="43"/>
      <c r="M97" s="52" t="s">
        <v>20</v>
      </c>
      <c r="N97" s="43"/>
      <c r="O97" s="53" t="s">
        <v>21</v>
      </c>
      <c r="P97" s="52" t="s">
        <v>20</v>
      </c>
      <c r="Q97" s="52" t="s">
        <v>20</v>
      </c>
      <c r="R97" s="53" t="s">
        <v>21</v>
      </c>
      <c r="S97" s="43"/>
      <c r="T97" s="52" t="s">
        <v>20</v>
      </c>
      <c r="U97" s="43"/>
      <c r="V97" s="52" t="s">
        <v>20</v>
      </c>
      <c r="W97" s="52" t="s">
        <v>20</v>
      </c>
    </row>
    <row r="98" spans="1:23" x14ac:dyDescent="0.25">
      <c r="A98" s="46"/>
      <c r="B98" s="47"/>
      <c r="C98" s="20">
        <v>0.45833333333333331</v>
      </c>
      <c r="D98" s="20">
        <v>0.50694444444444442</v>
      </c>
      <c r="E98" s="21">
        <f t="shared" si="5"/>
        <v>4.8611111111111105E-2</v>
      </c>
      <c r="F98" s="48" t="s">
        <v>19</v>
      </c>
      <c r="G98" s="48" t="s">
        <v>19</v>
      </c>
      <c r="H98" s="62"/>
      <c r="I98" s="59"/>
      <c r="J98" s="60"/>
      <c r="K98" s="48" t="s">
        <v>19</v>
      </c>
      <c r="L98" s="48" t="s">
        <v>19</v>
      </c>
      <c r="M98" s="59"/>
      <c r="N98" s="48" t="s">
        <v>19</v>
      </c>
      <c r="O98" s="60"/>
      <c r="P98" s="59"/>
      <c r="Q98" s="59"/>
      <c r="R98" s="60"/>
      <c r="S98" s="48" t="s">
        <v>19</v>
      </c>
      <c r="T98" s="59"/>
      <c r="U98" s="48" t="s">
        <v>19</v>
      </c>
      <c r="V98" s="59"/>
      <c r="W98" s="59"/>
    </row>
    <row r="99" spans="1:23" x14ac:dyDescent="0.25">
      <c r="A99" s="18">
        <v>45900</v>
      </c>
      <c r="B99" s="19">
        <v>28</v>
      </c>
      <c r="C99" s="20">
        <v>0.54513888888888884</v>
      </c>
      <c r="D99" s="20">
        <v>0.59375</v>
      </c>
      <c r="E99" s="21">
        <f t="shared" si="5"/>
        <v>4.861111111111116E-2</v>
      </c>
      <c r="F99" s="29" t="s">
        <v>19</v>
      </c>
      <c r="G99" s="29" t="s">
        <v>19</v>
      </c>
      <c r="H99" s="29" t="s">
        <v>22</v>
      </c>
      <c r="I99" s="30" t="s">
        <v>20</v>
      </c>
      <c r="J99" s="31" t="s">
        <v>21</v>
      </c>
      <c r="K99" s="29" t="s">
        <v>19</v>
      </c>
      <c r="L99" s="29" t="s">
        <v>19</v>
      </c>
      <c r="M99" s="30" t="s">
        <v>20</v>
      </c>
      <c r="N99" s="29" t="s">
        <v>19</v>
      </c>
      <c r="O99" s="31" t="s">
        <v>21</v>
      </c>
      <c r="P99" s="30" t="s">
        <v>20</v>
      </c>
      <c r="Q99" s="30" t="s">
        <v>20</v>
      </c>
      <c r="R99" s="31" t="s">
        <v>21</v>
      </c>
      <c r="S99" s="29" t="s">
        <v>19</v>
      </c>
      <c r="T99" s="30" t="s">
        <v>20</v>
      </c>
      <c r="U99" s="29" t="s">
        <v>19</v>
      </c>
      <c r="V99" s="30" t="s">
        <v>20</v>
      </c>
      <c r="W99" s="30" t="s">
        <v>20</v>
      </c>
    </row>
    <row r="100" spans="1:23" x14ac:dyDescent="0.25">
      <c r="A100" s="18">
        <v>45900</v>
      </c>
      <c r="B100" s="19">
        <v>27</v>
      </c>
      <c r="C100" s="20">
        <v>0.45833333333333331</v>
      </c>
      <c r="D100" s="20">
        <v>0.4861111111111111</v>
      </c>
      <c r="E100" s="21">
        <f t="shared" si="5"/>
        <v>2.777777777777779E-2</v>
      </c>
      <c r="F100" s="29" t="s">
        <v>19</v>
      </c>
      <c r="G100" s="29" t="s">
        <v>19</v>
      </c>
      <c r="H100" s="29" t="s">
        <v>22</v>
      </c>
      <c r="I100" s="31" t="s">
        <v>21</v>
      </c>
      <c r="J100" s="31" t="s">
        <v>21</v>
      </c>
      <c r="K100" s="29" t="s">
        <v>19</v>
      </c>
      <c r="L100" s="29" t="s">
        <v>19</v>
      </c>
      <c r="M100" s="30" t="s">
        <v>20</v>
      </c>
      <c r="N100" s="29" t="s">
        <v>19</v>
      </c>
      <c r="O100" s="31" t="s">
        <v>21</v>
      </c>
      <c r="P100" s="30" t="s">
        <v>20</v>
      </c>
      <c r="Q100" s="30" t="s">
        <v>20</v>
      </c>
      <c r="R100" s="31" t="s">
        <v>21</v>
      </c>
      <c r="S100" s="29" t="s">
        <v>19</v>
      </c>
      <c r="T100" s="30" t="s">
        <v>20</v>
      </c>
      <c r="U100" s="29" t="s">
        <v>19</v>
      </c>
      <c r="V100" s="30" t="s">
        <v>20</v>
      </c>
      <c r="W100" s="30" t="s">
        <v>20</v>
      </c>
    </row>
    <row r="101" spans="1:23" x14ac:dyDescent="0.25">
      <c r="A101" s="18">
        <v>45897</v>
      </c>
      <c r="B101" s="19">
        <v>26</v>
      </c>
      <c r="C101" s="20">
        <v>0.44097222222222221</v>
      </c>
      <c r="D101" s="20">
        <v>0.44791666666666669</v>
      </c>
      <c r="E101" s="21">
        <f t="shared" si="5"/>
        <v>6.9444444444444753E-3</v>
      </c>
      <c r="F101" s="29" t="s">
        <v>19</v>
      </c>
      <c r="G101" s="29" t="s">
        <v>19</v>
      </c>
      <c r="H101" s="30" t="s">
        <v>20</v>
      </c>
      <c r="I101" s="29" t="s">
        <v>22</v>
      </c>
      <c r="J101" s="31" t="s">
        <v>21</v>
      </c>
      <c r="K101" s="29" t="s">
        <v>19</v>
      </c>
      <c r="L101" s="29" t="s">
        <v>19</v>
      </c>
      <c r="M101" s="30" t="s">
        <v>20</v>
      </c>
      <c r="N101" s="29" t="s">
        <v>19</v>
      </c>
      <c r="O101" s="31" t="s">
        <v>21</v>
      </c>
      <c r="P101" s="30" t="s">
        <v>20</v>
      </c>
      <c r="Q101" s="30" t="s">
        <v>20</v>
      </c>
      <c r="R101" s="31" t="s">
        <v>21</v>
      </c>
      <c r="S101" s="29" t="s">
        <v>19</v>
      </c>
      <c r="T101" s="31" t="s">
        <v>21</v>
      </c>
      <c r="U101" s="29" t="s">
        <v>19</v>
      </c>
      <c r="V101" s="30" t="s">
        <v>20</v>
      </c>
      <c r="W101" s="30" t="s">
        <v>20</v>
      </c>
    </row>
    <row r="102" spans="1:23" x14ac:dyDescent="0.25">
      <c r="A102" s="18">
        <v>45895</v>
      </c>
      <c r="B102" s="19">
        <v>25</v>
      </c>
      <c r="C102" s="20">
        <v>0.59722222222222221</v>
      </c>
      <c r="D102" s="20">
        <v>0.73611111111111116</v>
      </c>
      <c r="E102" s="21">
        <f t="shared" si="5"/>
        <v>0.13888888888888895</v>
      </c>
      <c r="F102" s="29" t="s">
        <v>19</v>
      </c>
      <c r="G102" s="29" t="s">
        <v>19</v>
      </c>
      <c r="H102" s="30" t="s">
        <v>20</v>
      </c>
      <c r="I102" s="30" t="s">
        <v>20</v>
      </c>
      <c r="J102" s="31" t="s">
        <v>21</v>
      </c>
      <c r="K102" s="29" t="s">
        <v>19</v>
      </c>
      <c r="L102" s="29" t="s">
        <v>19</v>
      </c>
      <c r="M102" s="30" t="s">
        <v>20</v>
      </c>
      <c r="N102" s="29" t="s">
        <v>19</v>
      </c>
      <c r="O102" s="29" t="s">
        <v>22</v>
      </c>
      <c r="P102" s="30" t="s">
        <v>20</v>
      </c>
      <c r="Q102" s="30" t="s">
        <v>20</v>
      </c>
      <c r="R102" s="30" t="s">
        <v>20</v>
      </c>
      <c r="S102" s="29" t="s">
        <v>19</v>
      </c>
      <c r="T102" s="30" t="s">
        <v>20</v>
      </c>
      <c r="U102" s="29" t="s">
        <v>19</v>
      </c>
      <c r="V102" s="30" t="s">
        <v>20</v>
      </c>
      <c r="W102" s="30" t="s">
        <v>20</v>
      </c>
    </row>
    <row r="103" spans="1:23" ht="21.75" customHeight="1" x14ac:dyDescent="0.25">
      <c r="A103" s="11"/>
      <c r="B103" s="12"/>
      <c r="C103" s="13" t="s">
        <v>31</v>
      </c>
      <c r="D103" s="14"/>
      <c r="E103" s="15"/>
      <c r="F103" s="15"/>
      <c r="G103" s="15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7"/>
    </row>
    <row r="104" spans="1:23" ht="21.75" customHeight="1" x14ac:dyDescent="0.25">
      <c r="A104" s="18">
        <v>45888</v>
      </c>
      <c r="B104" s="19">
        <v>24</v>
      </c>
      <c r="C104" s="20">
        <v>0.40625</v>
      </c>
      <c r="D104" s="20">
        <v>0.40972222222222221</v>
      </c>
      <c r="E104" s="21">
        <f t="shared" ref="E104:E107" si="6">D104-C104</f>
        <v>3.4722222222222099E-3</v>
      </c>
      <c r="F104" s="29" t="s">
        <v>19</v>
      </c>
      <c r="G104" s="29" t="s">
        <v>19</v>
      </c>
      <c r="H104" s="30" t="s">
        <v>20</v>
      </c>
      <c r="I104" s="30" t="s">
        <v>20</v>
      </c>
      <c r="J104" s="31" t="s">
        <v>21</v>
      </c>
      <c r="K104" s="29" t="s">
        <v>19</v>
      </c>
      <c r="L104" s="29" t="s">
        <v>19</v>
      </c>
      <c r="M104" s="30" t="s">
        <v>20</v>
      </c>
      <c r="N104" s="29" t="s">
        <v>19</v>
      </c>
      <c r="O104" s="30" t="s">
        <v>20</v>
      </c>
      <c r="P104" s="30" t="s">
        <v>20</v>
      </c>
      <c r="Q104" s="31" t="s">
        <v>21</v>
      </c>
      <c r="R104" s="31" t="s">
        <v>21</v>
      </c>
      <c r="S104" s="29" t="s">
        <v>19</v>
      </c>
      <c r="T104" s="30" t="s">
        <v>20</v>
      </c>
      <c r="U104" s="29" t="s">
        <v>19</v>
      </c>
      <c r="V104" s="30" t="s">
        <v>20</v>
      </c>
      <c r="W104" s="30" t="s">
        <v>20</v>
      </c>
    </row>
    <row r="105" spans="1:23" x14ac:dyDescent="0.25">
      <c r="A105" s="18">
        <v>45882</v>
      </c>
      <c r="B105" s="19">
        <v>23</v>
      </c>
      <c r="C105" s="20">
        <v>0.4201388888888889</v>
      </c>
      <c r="D105" s="20">
        <v>0.4236111111111111</v>
      </c>
      <c r="E105" s="21">
        <f t="shared" si="6"/>
        <v>3.4722222222222099E-3</v>
      </c>
      <c r="F105" s="29" t="s">
        <v>19</v>
      </c>
      <c r="G105" s="29" t="s">
        <v>19</v>
      </c>
      <c r="H105" s="30" t="s">
        <v>20</v>
      </c>
      <c r="I105" s="30" t="s">
        <v>20</v>
      </c>
      <c r="J105" s="31" t="s">
        <v>21</v>
      </c>
      <c r="K105" s="29" t="s">
        <v>19</v>
      </c>
      <c r="L105" s="29" t="s">
        <v>19</v>
      </c>
      <c r="M105" s="30" t="s">
        <v>20</v>
      </c>
      <c r="N105" s="29" t="s">
        <v>19</v>
      </c>
      <c r="O105" s="30" t="s">
        <v>20</v>
      </c>
      <c r="P105" s="30" t="s">
        <v>20</v>
      </c>
      <c r="Q105" s="30" t="s">
        <v>20</v>
      </c>
      <c r="R105" s="31" t="s">
        <v>21</v>
      </c>
      <c r="S105" s="29" t="s">
        <v>19</v>
      </c>
      <c r="T105" s="30" t="s">
        <v>20</v>
      </c>
      <c r="U105" s="29" t="s">
        <v>19</v>
      </c>
      <c r="V105" s="30" t="s">
        <v>20</v>
      </c>
      <c r="W105" s="28" t="s">
        <v>22</v>
      </c>
    </row>
    <row r="106" spans="1:23" x14ac:dyDescent="0.25">
      <c r="A106" s="18">
        <v>45860</v>
      </c>
      <c r="B106" s="19">
        <v>22</v>
      </c>
      <c r="C106" s="20">
        <v>0.4236111111111111</v>
      </c>
      <c r="D106" s="20">
        <v>0.4375</v>
      </c>
      <c r="E106" s="21">
        <f t="shared" si="6"/>
        <v>1.3888888888888895E-2</v>
      </c>
      <c r="F106" s="29" t="s">
        <v>19</v>
      </c>
      <c r="G106" s="29" t="s">
        <v>19</v>
      </c>
      <c r="H106" s="29" t="s">
        <v>22</v>
      </c>
      <c r="I106" s="30" t="s">
        <v>20</v>
      </c>
      <c r="J106" s="31" t="s">
        <v>21</v>
      </c>
      <c r="K106" s="29" t="s">
        <v>19</v>
      </c>
      <c r="L106" s="29" t="s">
        <v>19</v>
      </c>
      <c r="M106" s="29" t="s">
        <v>22</v>
      </c>
      <c r="N106" s="29" t="s">
        <v>19</v>
      </c>
      <c r="O106" s="30" t="s">
        <v>20</v>
      </c>
      <c r="P106" s="30" t="s">
        <v>20</v>
      </c>
      <c r="Q106" s="30" t="s">
        <v>20</v>
      </c>
      <c r="R106" s="30" t="s">
        <v>20</v>
      </c>
      <c r="S106" s="29" t="s">
        <v>19</v>
      </c>
      <c r="T106" s="30" t="s">
        <v>20</v>
      </c>
      <c r="U106" s="29" t="s">
        <v>19</v>
      </c>
      <c r="V106" s="30" t="s">
        <v>20</v>
      </c>
      <c r="W106" s="28" t="s">
        <v>22</v>
      </c>
    </row>
    <row r="107" spans="1:23" x14ac:dyDescent="0.25">
      <c r="A107" s="18">
        <v>45859</v>
      </c>
      <c r="B107" s="19">
        <v>21</v>
      </c>
      <c r="C107" s="20">
        <v>0.41666666666666669</v>
      </c>
      <c r="D107" s="20">
        <v>0.44444444444444442</v>
      </c>
      <c r="E107" s="21">
        <f t="shared" si="6"/>
        <v>2.7777777777777735E-2</v>
      </c>
      <c r="F107" s="29" t="s">
        <v>19</v>
      </c>
      <c r="G107" s="29" t="s">
        <v>19</v>
      </c>
      <c r="H107" s="30" t="s">
        <v>20</v>
      </c>
      <c r="I107" s="30" t="s">
        <v>20</v>
      </c>
      <c r="J107" s="31" t="s">
        <v>21</v>
      </c>
      <c r="K107" s="29" t="s">
        <v>19</v>
      </c>
      <c r="L107" s="29" t="s">
        <v>19</v>
      </c>
      <c r="M107" s="30" t="s">
        <v>20</v>
      </c>
      <c r="N107" s="29" t="s">
        <v>19</v>
      </c>
      <c r="O107" s="30" t="s">
        <v>20</v>
      </c>
      <c r="P107" s="30" t="s">
        <v>20</v>
      </c>
      <c r="Q107" s="30" t="s">
        <v>20</v>
      </c>
      <c r="R107" s="31" t="s">
        <v>21</v>
      </c>
      <c r="S107" s="29" t="s">
        <v>19</v>
      </c>
      <c r="T107" s="30" t="s">
        <v>20</v>
      </c>
      <c r="U107" s="29" t="s">
        <v>19</v>
      </c>
      <c r="V107" s="30" t="s">
        <v>20</v>
      </c>
      <c r="W107" s="30" t="s">
        <v>20</v>
      </c>
    </row>
    <row r="108" spans="1:23" x14ac:dyDescent="0.25">
      <c r="A108" s="18">
        <v>45852</v>
      </c>
      <c r="B108" s="19">
        <v>20</v>
      </c>
      <c r="C108" s="20">
        <v>0.4201388888888889</v>
      </c>
      <c r="D108" s="20">
        <v>0.43402777777777779</v>
      </c>
      <c r="E108" s="21">
        <f t="shared" si="4"/>
        <v>1.3888888888888895E-2</v>
      </c>
      <c r="F108" s="29" t="s">
        <v>19</v>
      </c>
      <c r="G108" s="29" t="s">
        <v>19</v>
      </c>
      <c r="H108" s="29" t="s">
        <v>22</v>
      </c>
      <c r="I108" s="30" t="s">
        <v>20</v>
      </c>
      <c r="J108" s="31" t="s">
        <v>21</v>
      </c>
      <c r="K108" s="29" t="s">
        <v>19</v>
      </c>
      <c r="L108" s="29" t="s">
        <v>19</v>
      </c>
      <c r="M108" s="30" t="s">
        <v>20</v>
      </c>
      <c r="N108" s="29" t="s">
        <v>19</v>
      </c>
      <c r="O108" s="30" t="s">
        <v>20</v>
      </c>
      <c r="P108" s="30" t="s">
        <v>20</v>
      </c>
      <c r="Q108" s="28" t="s">
        <v>22</v>
      </c>
      <c r="R108" s="31" t="s">
        <v>21</v>
      </c>
      <c r="S108" s="29" t="s">
        <v>19</v>
      </c>
      <c r="T108" s="30" t="s">
        <v>20</v>
      </c>
      <c r="U108" s="29" t="s">
        <v>19</v>
      </c>
      <c r="V108" s="30" t="s">
        <v>20</v>
      </c>
      <c r="W108" s="30" t="s">
        <v>20</v>
      </c>
    </row>
    <row r="109" spans="1:23" x14ac:dyDescent="0.25">
      <c r="A109" s="18">
        <v>45820</v>
      </c>
      <c r="B109" s="19">
        <v>19</v>
      </c>
      <c r="C109" s="20">
        <v>0.44097222222222221</v>
      </c>
      <c r="D109" s="20">
        <v>0.56597222222222221</v>
      </c>
      <c r="E109" s="21">
        <f t="shared" si="4"/>
        <v>0.125</v>
      </c>
      <c r="F109" s="29" t="s">
        <v>19</v>
      </c>
      <c r="G109" s="29" t="s">
        <v>19</v>
      </c>
      <c r="H109" s="30" t="s">
        <v>20</v>
      </c>
      <c r="I109" s="30" t="s">
        <v>20</v>
      </c>
      <c r="J109" s="31" t="s">
        <v>21</v>
      </c>
      <c r="K109" s="29" t="s">
        <v>19</v>
      </c>
      <c r="L109" s="29" t="s">
        <v>19</v>
      </c>
      <c r="M109" s="30" t="s">
        <v>20</v>
      </c>
      <c r="N109" s="29" t="s">
        <v>19</v>
      </c>
      <c r="O109" s="29" t="s">
        <v>22</v>
      </c>
      <c r="P109" s="30" t="s">
        <v>20</v>
      </c>
      <c r="Q109" s="30" t="s">
        <v>20</v>
      </c>
      <c r="R109" s="30" t="s">
        <v>20</v>
      </c>
      <c r="S109" s="29" t="s">
        <v>19</v>
      </c>
      <c r="T109" s="30" t="s">
        <v>20</v>
      </c>
      <c r="U109" s="29" t="s">
        <v>19</v>
      </c>
      <c r="V109" s="30" t="s">
        <v>20</v>
      </c>
      <c r="W109" s="30" t="s">
        <v>20</v>
      </c>
    </row>
    <row r="110" spans="1:23" ht="21.75" customHeight="1" x14ac:dyDescent="0.25">
      <c r="A110" s="11"/>
      <c r="B110" s="12"/>
      <c r="C110" s="13" t="s">
        <v>32</v>
      </c>
      <c r="D110" s="14"/>
      <c r="E110" s="15"/>
      <c r="F110" s="15"/>
      <c r="G110" s="15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7"/>
    </row>
    <row r="111" spans="1:23" ht="21.75" customHeight="1" x14ac:dyDescent="0.25">
      <c r="A111" s="11"/>
      <c r="B111" s="12"/>
      <c r="C111" s="13" t="s">
        <v>33</v>
      </c>
      <c r="D111" s="14"/>
      <c r="E111" s="15"/>
      <c r="F111" s="15"/>
      <c r="G111" s="15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7"/>
    </row>
    <row r="112" spans="1:23" x14ac:dyDescent="0.25">
      <c r="A112" s="18">
        <v>45789</v>
      </c>
      <c r="B112" s="19">
        <v>18</v>
      </c>
      <c r="C112" s="20">
        <v>0.4861111111111111</v>
      </c>
      <c r="D112" s="20">
        <v>0.49305555555555558</v>
      </c>
      <c r="E112" s="21">
        <f t="shared" ref="E112:E123" si="7">D112-C112</f>
        <v>6.9444444444444753E-3</v>
      </c>
      <c r="F112" s="29" t="s">
        <v>19</v>
      </c>
      <c r="G112" s="29" t="s">
        <v>19</v>
      </c>
      <c r="H112" s="30" t="s">
        <v>20</v>
      </c>
      <c r="I112" s="29" t="s">
        <v>24</v>
      </c>
      <c r="J112" s="30" t="s">
        <v>20</v>
      </c>
      <c r="K112" s="29" t="s">
        <v>19</v>
      </c>
      <c r="L112" s="29" t="s">
        <v>19</v>
      </c>
      <c r="M112" s="31" t="s">
        <v>21</v>
      </c>
      <c r="N112" s="29" t="s">
        <v>19</v>
      </c>
      <c r="O112" s="30" t="s">
        <v>20</v>
      </c>
      <c r="P112" s="30" t="s">
        <v>20</v>
      </c>
      <c r="Q112" s="30" t="s">
        <v>20</v>
      </c>
      <c r="R112" s="30" t="s">
        <v>20</v>
      </c>
      <c r="S112" s="29" t="s">
        <v>19</v>
      </c>
      <c r="T112" s="30" t="s">
        <v>20</v>
      </c>
      <c r="U112" s="29" t="s">
        <v>19</v>
      </c>
      <c r="V112" s="30" t="s">
        <v>20</v>
      </c>
      <c r="W112" s="30" t="s">
        <v>20</v>
      </c>
    </row>
    <row r="113" spans="1:23" x14ac:dyDescent="0.25">
      <c r="A113" s="40">
        <v>45784</v>
      </c>
      <c r="B113" s="41">
        <v>17</v>
      </c>
      <c r="C113" s="20">
        <v>0.4375</v>
      </c>
      <c r="D113" s="20">
        <v>0.53125</v>
      </c>
      <c r="E113" s="21">
        <f t="shared" si="7"/>
        <v>9.375E-2</v>
      </c>
      <c r="F113" s="29" t="s">
        <v>19</v>
      </c>
      <c r="G113" s="29" t="s">
        <v>19</v>
      </c>
      <c r="H113" s="30" t="s">
        <v>20</v>
      </c>
      <c r="I113" s="30" t="s">
        <v>20</v>
      </c>
      <c r="J113" s="31" t="s">
        <v>21</v>
      </c>
      <c r="K113" s="29" t="s">
        <v>19</v>
      </c>
      <c r="L113" s="29" t="s">
        <v>19</v>
      </c>
      <c r="M113" s="30" t="s">
        <v>20</v>
      </c>
      <c r="N113" s="29" t="s">
        <v>19</v>
      </c>
      <c r="O113" s="30" t="s">
        <v>20</v>
      </c>
      <c r="P113" s="30" t="s">
        <v>20</v>
      </c>
      <c r="Q113" s="30" t="s">
        <v>20</v>
      </c>
      <c r="R113" s="30" t="s">
        <v>20</v>
      </c>
      <c r="S113" s="29" t="s">
        <v>19</v>
      </c>
      <c r="T113" s="30" t="s">
        <v>20</v>
      </c>
      <c r="U113" s="29" t="s">
        <v>19</v>
      </c>
      <c r="V113" s="30" t="s">
        <v>20</v>
      </c>
      <c r="W113" s="30" t="s">
        <v>20</v>
      </c>
    </row>
    <row r="114" spans="1:23" x14ac:dyDescent="0.25">
      <c r="A114" s="46"/>
      <c r="B114" s="47"/>
      <c r="C114" s="20">
        <v>0.39930555555555558</v>
      </c>
      <c r="D114" s="20">
        <v>0.41666666666666669</v>
      </c>
      <c r="E114" s="21">
        <f t="shared" si="7"/>
        <v>1.7361111111111105E-2</v>
      </c>
      <c r="F114" s="29" t="s">
        <v>19</v>
      </c>
      <c r="G114" s="29" t="s">
        <v>19</v>
      </c>
      <c r="H114" s="30" t="s">
        <v>20</v>
      </c>
      <c r="I114" s="30" t="s">
        <v>20</v>
      </c>
      <c r="J114" s="31" t="s">
        <v>21</v>
      </c>
      <c r="K114" s="29" t="s">
        <v>19</v>
      </c>
      <c r="L114" s="29" t="s">
        <v>19</v>
      </c>
      <c r="M114" s="30" t="s">
        <v>20</v>
      </c>
      <c r="N114" s="29" t="s">
        <v>19</v>
      </c>
      <c r="O114" s="30" t="s">
        <v>20</v>
      </c>
      <c r="P114" s="30" t="s">
        <v>20</v>
      </c>
      <c r="Q114" s="30" t="s">
        <v>20</v>
      </c>
      <c r="R114" s="30" t="s">
        <v>20</v>
      </c>
      <c r="S114" s="29" t="s">
        <v>19</v>
      </c>
      <c r="T114" s="30" t="s">
        <v>20</v>
      </c>
      <c r="U114" s="29" t="s">
        <v>19</v>
      </c>
      <c r="V114" s="30" t="s">
        <v>20</v>
      </c>
      <c r="W114" s="30" t="s">
        <v>20</v>
      </c>
    </row>
    <row r="115" spans="1:23" x14ac:dyDescent="0.25">
      <c r="A115" s="18">
        <v>45782</v>
      </c>
      <c r="B115" s="19">
        <v>16</v>
      </c>
      <c r="C115" s="20">
        <v>0.4236111111111111</v>
      </c>
      <c r="D115" s="20">
        <v>0.4548611111111111</v>
      </c>
      <c r="E115" s="21">
        <f t="shared" si="7"/>
        <v>3.125E-2</v>
      </c>
      <c r="F115" s="29" t="s">
        <v>19</v>
      </c>
      <c r="G115" s="29" t="s">
        <v>19</v>
      </c>
      <c r="H115" s="30" t="s">
        <v>20</v>
      </c>
      <c r="I115" s="29" t="s">
        <v>24</v>
      </c>
      <c r="J115" s="31" t="s">
        <v>21</v>
      </c>
      <c r="K115" s="29" t="s">
        <v>19</v>
      </c>
      <c r="L115" s="29" t="s">
        <v>19</v>
      </c>
      <c r="M115" s="30" t="s">
        <v>20</v>
      </c>
      <c r="N115" s="29" t="s">
        <v>19</v>
      </c>
      <c r="O115" s="30" t="s">
        <v>20</v>
      </c>
      <c r="P115" s="30" t="s">
        <v>20</v>
      </c>
      <c r="Q115" s="30" t="s">
        <v>20</v>
      </c>
      <c r="R115" s="30" t="s">
        <v>20</v>
      </c>
      <c r="S115" s="29" t="s">
        <v>19</v>
      </c>
      <c r="T115" s="30" t="s">
        <v>20</v>
      </c>
      <c r="U115" s="29" t="s">
        <v>19</v>
      </c>
      <c r="V115" s="30" t="s">
        <v>20</v>
      </c>
      <c r="W115" s="28" t="s">
        <v>22</v>
      </c>
    </row>
    <row r="116" spans="1:23" x14ac:dyDescent="0.25">
      <c r="A116" s="18">
        <v>45776</v>
      </c>
      <c r="B116" s="19">
        <v>15</v>
      </c>
      <c r="C116" s="20">
        <v>0.46527777777777779</v>
      </c>
      <c r="D116" s="20">
        <v>0.48958333333333331</v>
      </c>
      <c r="E116" s="21">
        <f t="shared" si="7"/>
        <v>2.4305555555555525E-2</v>
      </c>
      <c r="F116" s="29" t="s">
        <v>19</v>
      </c>
      <c r="G116" s="29" t="s">
        <v>19</v>
      </c>
      <c r="H116" s="30" t="s">
        <v>20</v>
      </c>
      <c r="I116" s="30" t="s">
        <v>20</v>
      </c>
      <c r="J116" s="30" t="s">
        <v>20</v>
      </c>
      <c r="K116" s="29" t="s">
        <v>19</v>
      </c>
      <c r="L116" s="29" t="s">
        <v>19</v>
      </c>
      <c r="M116" s="30" t="s">
        <v>20</v>
      </c>
      <c r="N116" s="29" t="s">
        <v>19</v>
      </c>
      <c r="O116" s="30" t="s">
        <v>20</v>
      </c>
      <c r="P116" s="30" t="s">
        <v>20</v>
      </c>
      <c r="Q116" s="30" t="s">
        <v>20</v>
      </c>
      <c r="R116" s="30" t="s">
        <v>20</v>
      </c>
      <c r="S116" s="29" t="s">
        <v>19</v>
      </c>
      <c r="T116" s="30" t="s">
        <v>20</v>
      </c>
      <c r="U116" s="29" t="s">
        <v>19</v>
      </c>
      <c r="V116" s="30" t="s">
        <v>20</v>
      </c>
      <c r="W116" s="30" t="s">
        <v>20</v>
      </c>
    </row>
    <row r="117" spans="1:23" x14ac:dyDescent="0.25">
      <c r="A117" s="18">
        <v>45770</v>
      </c>
      <c r="B117" s="19">
        <v>14</v>
      </c>
      <c r="C117" s="20">
        <v>0.54513888888888884</v>
      </c>
      <c r="D117" s="20">
        <v>0.55208333333333337</v>
      </c>
      <c r="E117" s="21">
        <f t="shared" si="7"/>
        <v>6.9444444444445308E-3</v>
      </c>
      <c r="F117" s="29" t="s">
        <v>19</v>
      </c>
      <c r="G117" s="29" t="s">
        <v>19</v>
      </c>
      <c r="H117" s="30" t="s">
        <v>20</v>
      </c>
      <c r="I117" s="30" t="s">
        <v>20</v>
      </c>
      <c r="J117" s="31" t="s">
        <v>21</v>
      </c>
      <c r="K117" s="29" t="s">
        <v>19</v>
      </c>
      <c r="L117" s="29" t="s">
        <v>19</v>
      </c>
      <c r="M117" s="30" t="s">
        <v>20</v>
      </c>
      <c r="N117" s="29" t="s">
        <v>19</v>
      </c>
      <c r="O117" s="30" t="s">
        <v>20</v>
      </c>
      <c r="P117" s="30" t="s">
        <v>20</v>
      </c>
      <c r="Q117" s="30" t="s">
        <v>20</v>
      </c>
      <c r="R117" s="31" t="s">
        <v>21</v>
      </c>
      <c r="S117" s="29" t="s">
        <v>19</v>
      </c>
      <c r="T117" s="31" t="s">
        <v>21</v>
      </c>
      <c r="U117" s="29" t="s">
        <v>19</v>
      </c>
      <c r="V117" s="30" t="s">
        <v>20</v>
      </c>
      <c r="W117" s="28" t="s">
        <v>22</v>
      </c>
    </row>
    <row r="118" spans="1:23" x14ac:dyDescent="0.25">
      <c r="A118" s="18">
        <v>45761</v>
      </c>
      <c r="B118" s="19">
        <v>13</v>
      </c>
      <c r="C118" s="20">
        <v>0.46875</v>
      </c>
      <c r="D118" s="20">
        <v>0.5</v>
      </c>
      <c r="E118" s="21">
        <f t="shared" si="7"/>
        <v>3.125E-2</v>
      </c>
      <c r="F118" s="29" t="s">
        <v>19</v>
      </c>
      <c r="G118" s="29" t="s">
        <v>19</v>
      </c>
      <c r="H118" s="30" t="s">
        <v>20</v>
      </c>
      <c r="I118" s="30" t="s">
        <v>20</v>
      </c>
      <c r="J118" s="29" t="s">
        <v>22</v>
      </c>
      <c r="K118" s="29" t="s">
        <v>19</v>
      </c>
      <c r="L118" s="29" t="s">
        <v>19</v>
      </c>
      <c r="M118" s="30" t="s">
        <v>20</v>
      </c>
      <c r="N118" s="29" t="s">
        <v>19</v>
      </c>
      <c r="O118" s="30" t="s">
        <v>20</v>
      </c>
      <c r="P118" s="30" t="s">
        <v>20</v>
      </c>
      <c r="Q118" s="30" t="s">
        <v>20</v>
      </c>
      <c r="R118" s="30" t="s">
        <v>20</v>
      </c>
      <c r="S118" s="29" t="s">
        <v>19</v>
      </c>
      <c r="T118" s="30" t="s">
        <v>20</v>
      </c>
      <c r="U118" s="29" t="s">
        <v>19</v>
      </c>
      <c r="V118" s="30" t="s">
        <v>20</v>
      </c>
      <c r="W118" s="30" t="s">
        <v>20</v>
      </c>
    </row>
    <row r="119" spans="1:23" x14ac:dyDescent="0.25">
      <c r="A119" s="18">
        <v>45757</v>
      </c>
      <c r="B119" s="19">
        <v>12</v>
      </c>
      <c r="C119" s="20">
        <v>0.46180555555555558</v>
      </c>
      <c r="D119" s="20">
        <v>0.48958333333333331</v>
      </c>
      <c r="E119" s="21">
        <f t="shared" si="7"/>
        <v>2.7777777777777735E-2</v>
      </c>
      <c r="F119" s="29" t="s">
        <v>19</v>
      </c>
      <c r="G119" s="29" t="s">
        <v>19</v>
      </c>
      <c r="H119" s="30" t="s">
        <v>20</v>
      </c>
      <c r="I119" s="30" t="s">
        <v>20</v>
      </c>
      <c r="J119" s="31" t="s">
        <v>21</v>
      </c>
      <c r="K119" s="29" t="s">
        <v>19</v>
      </c>
      <c r="L119" s="29" t="s">
        <v>19</v>
      </c>
      <c r="M119" s="30" t="s">
        <v>20</v>
      </c>
      <c r="N119" s="29" t="s">
        <v>19</v>
      </c>
      <c r="O119" s="31" t="s">
        <v>21</v>
      </c>
      <c r="P119" s="29" t="s">
        <v>24</v>
      </c>
      <c r="Q119" s="30" t="s">
        <v>20</v>
      </c>
      <c r="R119" s="30" t="s">
        <v>20</v>
      </c>
      <c r="S119" s="29" t="s">
        <v>19</v>
      </c>
      <c r="T119" s="30" t="s">
        <v>20</v>
      </c>
      <c r="U119" s="29" t="s">
        <v>19</v>
      </c>
      <c r="V119" s="30" t="s">
        <v>20</v>
      </c>
      <c r="W119" s="30" t="s">
        <v>20</v>
      </c>
    </row>
    <row r="120" spans="1:23" x14ac:dyDescent="0.25">
      <c r="A120" s="18">
        <v>45754</v>
      </c>
      <c r="B120" s="19">
        <v>11</v>
      </c>
      <c r="C120" s="20">
        <v>0.46180555555555558</v>
      </c>
      <c r="D120" s="20">
        <v>0.46527777777777779</v>
      </c>
      <c r="E120" s="21">
        <f t="shared" si="7"/>
        <v>3.4722222222222099E-3</v>
      </c>
      <c r="F120" s="29" t="s">
        <v>19</v>
      </c>
      <c r="G120" s="29" t="s">
        <v>19</v>
      </c>
      <c r="H120" s="30" t="s">
        <v>20</v>
      </c>
      <c r="I120" s="30" t="s">
        <v>20</v>
      </c>
      <c r="J120" s="31" t="s">
        <v>21</v>
      </c>
      <c r="K120" s="29" t="s">
        <v>19</v>
      </c>
      <c r="L120" s="29" t="s">
        <v>19</v>
      </c>
      <c r="M120" s="30" t="s">
        <v>20</v>
      </c>
      <c r="N120" s="29" t="s">
        <v>19</v>
      </c>
      <c r="O120" s="30" t="s">
        <v>20</v>
      </c>
      <c r="P120" s="30" t="s">
        <v>20</v>
      </c>
      <c r="Q120" s="30" t="s">
        <v>20</v>
      </c>
      <c r="R120" s="29" t="s">
        <v>22</v>
      </c>
      <c r="S120" s="29" t="s">
        <v>19</v>
      </c>
      <c r="T120" s="30" t="s">
        <v>20</v>
      </c>
      <c r="U120" s="29" t="s">
        <v>19</v>
      </c>
      <c r="V120" s="30" t="s">
        <v>20</v>
      </c>
      <c r="W120" s="28" t="s">
        <v>22</v>
      </c>
    </row>
    <row r="121" spans="1:23" x14ac:dyDescent="0.25">
      <c r="A121" s="18">
        <v>45733</v>
      </c>
      <c r="B121" s="19">
        <v>10</v>
      </c>
      <c r="C121" s="20">
        <v>0.46180555555555558</v>
      </c>
      <c r="D121" s="20">
        <v>0.46527777777777779</v>
      </c>
      <c r="E121" s="21">
        <f t="shared" si="7"/>
        <v>3.4722222222222099E-3</v>
      </c>
      <c r="F121" s="29" t="s">
        <v>19</v>
      </c>
      <c r="G121" s="29" t="s">
        <v>19</v>
      </c>
      <c r="H121" s="30" t="s">
        <v>20</v>
      </c>
      <c r="I121" s="30" t="s">
        <v>20</v>
      </c>
      <c r="J121" s="30" t="s">
        <v>20</v>
      </c>
      <c r="K121" s="29" t="s">
        <v>19</v>
      </c>
      <c r="L121" s="29" t="s">
        <v>19</v>
      </c>
      <c r="M121" s="30" t="s">
        <v>20</v>
      </c>
      <c r="N121" s="29" t="s">
        <v>19</v>
      </c>
      <c r="O121" s="31" t="s">
        <v>21</v>
      </c>
      <c r="P121" s="30" t="s">
        <v>20</v>
      </c>
      <c r="Q121" s="30" t="s">
        <v>20</v>
      </c>
      <c r="R121" s="30" t="s">
        <v>20</v>
      </c>
      <c r="S121" s="29" t="s">
        <v>19</v>
      </c>
      <c r="T121" s="30" t="s">
        <v>20</v>
      </c>
      <c r="U121" s="29" t="s">
        <v>19</v>
      </c>
      <c r="V121" s="30" t="s">
        <v>20</v>
      </c>
      <c r="W121" s="30" t="s">
        <v>20</v>
      </c>
    </row>
    <row r="122" spans="1:23" x14ac:dyDescent="0.25">
      <c r="A122" s="18">
        <v>45726</v>
      </c>
      <c r="B122" s="19">
        <v>9</v>
      </c>
      <c r="C122" s="20">
        <v>0.46250000000000002</v>
      </c>
      <c r="D122" s="20">
        <v>0.47291666666666665</v>
      </c>
      <c r="E122" s="21">
        <f t="shared" si="7"/>
        <v>1.041666666666663E-2</v>
      </c>
      <c r="F122" s="29" t="s">
        <v>19</v>
      </c>
      <c r="G122" s="29" t="s">
        <v>19</v>
      </c>
      <c r="H122" s="30" t="s">
        <v>20</v>
      </c>
      <c r="I122" s="30" t="s">
        <v>20</v>
      </c>
      <c r="J122" s="30" t="s">
        <v>20</v>
      </c>
      <c r="K122" s="29" t="s">
        <v>19</v>
      </c>
      <c r="L122" s="29" t="s">
        <v>19</v>
      </c>
      <c r="M122" s="30" t="s">
        <v>20</v>
      </c>
      <c r="N122" s="29" t="s">
        <v>19</v>
      </c>
      <c r="O122" s="30" t="s">
        <v>20</v>
      </c>
      <c r="P122" s="30" t="s">
        <v>20</v>
      </c>
      <c r="Q122" s="30" t="s">
        <v>20</v>
      </c>
      <c r="R122" s="30" t="s">
        <v>20</v>
      </c>
      <c r="S122" s="29" t="s">
        <v>19</v>
      </c>
      <c r="T122" s="30" t="s">
        <v>20</v>
      </c>
      <c r="U122" s="29" t="s">
        <v>19</v>
      </c>
      <c r="V122" s="30" t="s">
        <v>20</v>
      </c>
      <c r="W122" s="30" t="s">
        <v>20</v>
      </c>
    </row>
    <row r="123" spans="1:23" x14ac:dyDescent="0.25">
      <c r="A123" s="18">
        <v>45721</v>
      </c>
      <c r="B123" s="19">
        <v>8</v>
      </c>
      <c r="C123" s="20">
        <v>0.89930555555555558</v>
      </c>
      <c r="D123" s="20">
        <v>0.90277777777777779</v>
      </c>
      <c r="E123" s="21">
        <f t="shared" si="7"/>
        <v>3.4722222222222099E-3</v>
      </c>
      <c r="F123" s="39" t="s">
        <v>19</v>
      </c>
      <c r="G123" s="29" t="s">
        <v>19</v>
      </c>
      <c r="H123" s="30" t="s">
        <v>20</v>
      </c>
      <c r="I123" s="30" t="s">
        <v>20</v>
      </c>
      <c r="J123" s="31" t="s">
        <v>21</v>
      </c>
      <c r="K123" s="29" t="s">
        <v>19</v>
      </c>
      <c r="L123" s="29" t="s">
        <v>19</v>
      </c>
      <c r="M123" s="30" t="s">
        <v>20</v>
      </c>
      <c r="N123" s="29" t="s">
        <v>19</v>
      </c>
      <c r="O123" s="30" t="s">
        <v>20</v>
      </c>
      <c r="P123" s="30" t="s">
        <v>20</v>
      </c>
      <c r="Q123" s="30" t="s">
        <v>20</v>
      </c>
      <c r="R123" s="30" t="s">
        <v>20</v>
      </c>
      <c r="S123" s="29" t="s">
        <v>19</v>
      </c>
      <c r="T123" s="30" t="s">
        <v>20</v>
      </c>
      <c r="U123" s="29" t="s">
        <v>19</v>
      </c>
      <c r="V123" s="30" t="s">
        <v>20</v>
      </c>
      <c r="W123" s="30" t="s">
        <v>20</v>
      </c>
    </row>
    <row r="124" spans="1:23" x14ac:dyDescent="0.25">
      <c r="A124" s="40">
        <v>45720</v>
      </c>
      <c r="B124" s="41">
        <v>7</v>
      </c>
      <c r="C124" s="20">
        <v>0.48958333333333331</v>
      </c>
      <c r="D124" s="20">
        <v>0.52986111111111112</v>
      </c>
      <c r="E124" s="42">
        <f t="shared" si="4"/>
        <v>4.0277777777777801E-2</v>
      </c>
      <c r="F124" s="43"/>
      <c r="G124" s="43"/>
      <c r="H124" s="52" t="s">
        <v>20</v>
      </c>
      <c r="I124" s="52" t="s">
        <v>20</v>
      </c>
      <c r="J124" s="53" t="s">
        <v>21</v>
      </c>
      <c r="K124" s="43"/>
      <c r="L124" s="43"/>
      <c r="M124" s="52" t="s">
        <v>20</v>
      </c>
      <c r="N124" s="43"/>
      <c r="O124" s="61" t="s">
        <v>25</v>
      </c>
      <c r="P124" s="52" t="s">
        <v>20</v>
      </c>
      <c r="Q124" s="52" t="s">
        <v>20</v>
      </c>
      <c r="R124" s="52" t="s">
        <v>20</v>
      </c>
      <c r="S124" s="43"/>
      <c r="T124" s="52" t="s">
        <v>20</v>
      </c>
      <c r="U124" s="43"/>
      <c r="V124" s="52" t="s">
        <v>20</v>
      </c>
      <c r="W124" s="52" t="s">
        <v>20</v>
      </c>
    </row>
    <row r="125" spans="1:23" x14ac:dyDescent="0.25">
      <c r="A125" s="46"/>
      <c r="B125" s="47"/>
      <c r="C125" s="20">
        <v>0.46319444444444446</v>
      </c>
      <c r="D125" s="20">
        <v>0.48402777777777778</v>
      </c>
      <c r="E125" s="42">
        <f t="shared" si="4"/>
        <v>2.0833333333333315E-2</v>
      </c>
      <c r="F125" s="48" t="s">
        <v>19</v>
      </c>
      <c r="G125" s="48" t="s">
        <v>19</v>
      </c>
      <c r="H125" s="59"/>
      <c r="I125" s="59"/>
      <c r="J125" s="60"/>
      <c r="K125" s="48" t="s">
        <v>19</v>
      </c>
      <c r="L125" s="48" t="s">
        <v>19</v>
      </c>
      <c r="M125" s="59"/>
      <c r="N125" s="48" t="s">
        <v>19</v>
      </c>
      <c r="O125" s="62"/>
      <c r="P125" s="59"/>
      <c r="Q125" s="59"/>
      <c r="R125" s="59"/>
      <c r="S125" s="48" t="s">
        <v>19</v>
      </c>
      <c r="T125" s="59"/>
      <c r="U125" s="48" t="s">
        <v>19</v>
      </c>
      <c r="V125" s="59"/>
      <c r="W125" s="59"/>
    </row>
    <row r="126" spans="1:23" x14ac:dyDescent="0.25">
      <c r="A126" s="23">
        <v>45700</v>
      </c>
      <c r="B126" s="24">
        <v>6</v>
      </c>
      <c r="C126" s="25">
        <v>0.4236111111111111</v>
      </c>
      <c r="D126" s="25">
        <v>0.42708333333333331</v>
      </c>
      <c r="E126" s="21">
        <f t="shared" si="4"/>
        <v>3.4722222222222099E-3</v>
      </c>
      <c r="F126" s="51" t="s">
        <v>19</v>
      </c>
      <c r="G126" s="29" t="s">
        <v>19</v>
      </c>
      <c r="H126" s="30" t="s">
        <v>20</v>
      </c>
      <c r="I126" s="30" t="s">
        <v>20</v>
      </c>
      <c r="J126" s="29" t="s">
        <v>22</v>
      </c>
      <c r="K126" s="29" t="s">
        <v>19</v>
      </c>
      <c r="L126" s="29" t="s">
        <v>19</v>
      </c>
      <c r="M126" s="29" t="s">
        <v>24</v>
      </c>
      <c r="N126" s="29" t="s">
        <v>19</v>
      </c>
      <c r="O126" s="30" t="s">
        <v>20</v>
      </c>
      <c r="P126" s="30" t="s">
        <v>20</v>
      </c>
      <c r="Q126" s="31" t="s">
        <v>21</v>
      </c>
      <c r="R126" s="31" t="s">
        <v>21</v>
      </c>
      <c r="S126" s="29" t="s">
        <v>19</v>
      </c>
      <c r="T126" s="30" t="s">
        <v>20</v>
      </c>
      <c r="U126" s="29" t="s">
        <v>19</v>
      </c>
      <c r="V126" s="30" t="s">
        <v>20</v>
      </c>
      <c r="W126" s="30" t="s">
        <v>20</v>
      </c>
    </row>
    <row r="127" spans="1:23" ht="21.75" customHeight="1" x14ac:dyDescent="0.25">
      <c r="A127" s="11"/>
      <c r="B127" s="12"/>
      <c r="C127" s="13" t="s">
        <v>34</v>
      </c>
      <c r="D127" s="14"/>
      <c r="E127" s="15"/>
      <c r="F127" s="15"/>
      <c r="G127" s="15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7"/>
    </row>
    <row r="128" spans="1:23" ht="21.75" customHeight="1" x14ac:dyDescent="0.25">
      <c r="A128" s="5"/>
      <c r="B128" s="6"/>
      <c r="C128" s="27"/>
      <c r="D128" s="7">
        <v>2024</v>
      </c>
      <c r="E128" s="8"/>
      <c r="F128" s="8"/>
      <c r="G128" s="8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10"/>
    </row>
    <row r="129" spans="1:23" x14ac:dyDescent="0.25">
      <c r="A129" s="18">
        <v>45678</v>
      </c>
      <c r="B129" s="19">
        <v>5</v>
      </c>
      <c r="C129" s="20">
        <v>0.4513888888888889</v>
      </c>
      <c r="D129" s="20">
        <v>0.51736111111111116</v>
      </c>
      <c r="E129" s="21">
        <f t="shared" si="4"/>
        <v>6.5972222222222265E-2</v>
      </c>
      <c r="F129" s="29" t="s">
        <v>19</v>
      </c>
      <c r="G129" s="29" t="s">
        <v>19</v>
      </c>
      <c r="H129" s="30" t="s">
        <v>20</v>
      </c>
      <c r="I129" s="31" t="s">
        <v>21</v>
      </c>
      <c r="J129" s="30" t="s">
        <v>20</v>
      </c>
      <c r="K129" s="29" t="s">
        <v>19</v>
      </c>
      <c r="L129" s="29" t="s">
        <v>19</v>
      </c>
      <c r="M129" s="31" t="s">
        <v>21</v>
      </c>
      <c r="N129" s="29" t="s">
        <v>19</v>
      </c>
      <c r="O129" s="30" t="s">
        <v>20</v>
      </c>
      <c r="P129" s="30" t="s">
        <v>20</v>
      </c>
      <c r="Q129" s="30" t="s">
        <v>20</v>
      </c>
      <c r="R129" s="30" t="s">
        <v>20</v>
      </c>
      <c r="S129" s="29" t="s">
        <v>19</v>
      </c>
      <c r="T129" s="31" t="s">
        <v>21</v>
      </c>
      <c r="U129" s="29" t="s">
        <v>19</v>
      </c>
      <c r="V129" s="30" t="s">
        <v>20</v>
      </c>
      <c r="W129" s="30" t="s">
        <v>20</v>
      </c>
    </row>
    <row r="130" spans="1:23" x14ac:dyDescent="0.25">
      <c r="A130" s="18">
        <v>45677</v>
      </c>
      <c r="B130" s="19">
        <v>4</v>
      </c>
      <c r="C130" s="20">
        <v>0.57152777777777775</v>
      </c>
      <c r="D130" s="20">
        <v>0.62013888888888891</v>
      </c>
      <c r="E130" s="21">
        <f t="shared" si="4"/>
        <v>4.861111111111116E-2</v>
      </c>
      <c r="F130" s="29" t="s">
        <v>19</v>
      </c>
      <c r="G130" s="29" t="s">
        <v>19</v>
      </c>
      <c r="H130" s="30" t="s">
        <v>20</v>
      </c>
      <c r="I130" s="31" t="s">
        <v>21</v>
      </c>
      <c r="J130" s="30" t="s">
        <v>20</v>
      </c>
      <c r="K130" s="29" t="s">
        <v>19</v>
      </c>
      <c r="L130" s="29" t="s">
        <v>19</v>
      </c>
      <c r="M130" s="31" t="s">
        <v>21</v>
      </c>
      <c r="N130" s="29" t="s">
        <v>19</v>
      </c>
      <c r="O130" s="31" t="s">
        <v>21</v>
      </c>
      <c r="P130" s="30" t="s">
        <v>20</v>
      </c>
      <c r="Q130" s="30" t="s">
        <v>20</v>
      </c>
      <c r="R130" s="30" t="s">
        <v>20</v>
      </c>
      <c r="S130" s="29" t="s">
        <v>19</v>
      </c>
      <c r="T130" s="31" t="s">
        <v>21</v>
      </c>
      <c r="U130" s="29" t="s">
        <v>19</v>
      </c>
      <c r="V130" s="30" t="s">
        <v>20</v>
      </c>
      <c r="W130" s="30" t="s">
        <v>20</v>
      </c>
    </row>
    <row r="131" spans="1:23" x14ac:dyDescent="0.25">
      <c r="A131" s="18">
        <v>45677</v>
      </c>
      <c r="B131" s="19">
        <v>3</v>
      </c>
      <c r="C131" s="20">
        <v>0.49305555555555558</v>
      </c>
      <c r="D131" s="20">
        <v>0.54166666666666663</v>
      </c>
      <c r="E131" s="21">
        <f t="shared" si="4"/>
        <v>4.8611111111111049E-2</v>
      </c>
      <c r="F131" s="29" t="s">
        <v>19</v>
      </c>
      <c r="G131" s="29" t="s">
        <v>19</v>
      </c>
      <c r="H131" s="30" t="s">
        <v>20</v>
      </c>
      <c r="I131" s="31" t="s">
        <v>21</v>
      </c>
      <c r="J131" s="30" t="s">
        <v>20</v>
      </c>
      <c r="K131" s="29" t="s">
        <v>19</v>
      </c>
      <c r="L131" s="29" t="s">
        <v>19</v>
      </c>
      <c r="M131" s="30" t="s">
        <v>20</v>
      </c>
      <c r="N131" s="29" t="s">
        <v>19</v>
      </c>
      <c r="O131" s="31" t="s">
        <v>21</v>
      </c>
      <c r="P131" s="30" t="s">
        <v>20</v>
      </c>
      <c r="Q131" s="30" t="s">
        <v>20</v>
      </c>
      <c r="R131" s="30" t="s">
        <v>20</v>
      </c>
      <c r="S131" s="29" t="s">
        <v>19</v>
      </c>
      <c r="T131" s="31" t="s">
        <v>21</v>
      </c>
      <c r="U131" s="29" t="s">
        <v>19</v>
      </c>
      <c r="V131" s="30" t="s">
        <v>20</v>
      </c>
      <c r="W131" s="30" t="s">
        <v>20</v>
      </c>
    </row>
    <row r="132" spans="1:23" x14ac:dyDescent="0.25">
      <c r="A132" s="18">
        <v>45677</v>
      </c>
      <c r="B132" s="19">
        <v>2</v>
      </c>
      <c r="C132" s="20">
        <v>0.44097222222222221</v>
      </c>
      <c r="D132" s="20">
        <v>0.44444444444444442</v>
      </c>
      <c r="E132" s="21">
        <f t="shared" si="4"/>
        <v>3.4722222222222099E-3</v>
      </c>
      <c r="F132" s="29" t="s">
        <v>19</v>
      </c>
      <c r="G132" s="29" t="s">
        <v>19</v>
      </c>
      <c r="H132" s="30" t="s">
        <v>20</v>
      </c>
      <c r="I132" s="31" t="s">
        <v>21</v>
      </c>
      <c r="J132" s="31" t="s">
        <v>21</v>
      </c>
      <c r="K132" s="29" t="s">
        <v>19</v>
      </c>
      <c r="L132" s="29" t="s">
        <v>19</v>
      </c>
      <c r="M132" s="31" t="s">
        <v>21</v>
      </c>
      <c r="N132" s="29" t="s">
        <v>19</v>
      </c>
      <c r="O132" s="31" t="s">
        <v>21</v>
      </c>
      <c r="P132" s="30" t="s">
        <v>20</v>
      </c>
      <c r="Q132" s="30" t="s">
        <v>20</v>
      </c>
      <c r="R132" s="30" t="s">
        <v>20</v>
      </c>
      <c r="S132" s="29" t="s">
        <v>19</v>
      </c>
      <c r="T132" s="31" t="s">
        <v>21</v>
      </c>
      <c r="U132" s="29" t="s">
        <v>19</v>
      </c>
      <c r="V132" s="30" t="s">
        <v>20</v>
      </c>
      <c r="W132" s="30" t="s">
        <v>20</v>
      </c>
    </row>
    <row r="133" spans="1:23" x14ac:dyDescent="0.25">
      <c r="A133" s="18">
        <v>45673</v>
      </c>
      <c r="B133" s="19">
        <v>1</v>
      </c>
      <c r="C133" s="20">
        <v>0.44374999999999998</v>
      </c>
      <c r="D133" s="20">
        <v>0.48055555555555557</v>
      </c>
      <c r="E133" s="21">
        <f t="shared" si="4"/>
        <v>3.6805555555555591E-2</v>
      </c>
      <c r="F133" s="29" t="s">
        <v>19</v>
      </c>
      <c r="G133" s="29" t="s">
        <v>19</v>
      </c>
      <c r="H133" s="30" t="s">
        <v>20</v>
      </c>
      <c r="I133" s="30" t="s">
        <v>20</v>
      </c>
      <c r="J133" s="30" t="s">
        <v>20</v>
      </c>
      <c r="K133" s="29" t="s">
        <v>19</v>
      </c>
      <c r="L133" s="29" t="s">
        <v>19</v>
      </c>
      <c r="M133" s="30" t="s">
        <v>20</v>
      </c>
      <c r="N133" s="29" t="s">
        <v>19</v>
      </c>
      <c r="O133" s="30" t="s">
        <v>20</v>
      </c>
      <c r="P133" s="30" t="s">
        <v>20</v>
      </c>
      <c r="Q133" s="30" t="s">
        <v>20</v>
      </c>
      <c r="R133" s="30" t="s">
        <v>20</v>
      </c>
      <c r="S133" s="29" t="s">
        <v>19</v>
      </c>
      <c r="T133" s="30" t="s">
        <v>20</v>
      </c>
      <c r="U133" s="29" t="s">
        <v>19</v>
      </c>
      <c r="V133" s="30" t="s">
        <v>20</v>
      </c>
      <c r="W133" s="30" t="s">
        <v>20</v>
      </c>
    </row>
    <row r="134" spans="1:23" ht="21.75" customHeight="1" x14ac:dyDescent="0.25">
      <c r="A134" s="5"/>
      <c r="B134" s="6"/>
      <c r="C134" s="27"/>
      <c r="D134" s="7">
        <v>2024</v>
      </c>
      <c r="E134" s="8"/>
      <c r="F134" s="63"/>
      <c r="G134" s="8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10"/>
    </row>
    <row r="135" spans="1:23" x14ac:dyDescent="0.25">
      <c r="A135" s="40">
        <v>45648</v>
      </c>
      <c r="B135" s="41">
        <v>31</v>
      </c>
      <c r="C135" s="20">
        <v>0.91249999999999998</v>
      </c>
      <c r="D135" s="20">
        <v>0.91527777777777775</v>
      </c>
      <c r="E135" s="42">
        <f t="shared" si="4"/>
        <v>2.7777777777777679E-3</v>
      </c>
      <c r="F135" s="21"/>
      <c r="G135" s="21"/>
      <c r="H135" s="52" t="s">
        <v>20</v>
      </c>
      <c r="I135" s="64" t="s">
        <v>22</v>
      </c>
      <c r="J135" s="52" t="s">
        <v>20</v>
      </c>
      <c r="K135" s="21"/>
      <c r="L135" s="21"/>
      <c r="M135" s="52" t="s">
        <v>20</v>
      </c>
      <c r="N135" s="21"/>
      <c r="O135" s="64" t="s">
        <v>21</v>
      </c>
      <c r="P135" s="52" t="s">
        <v>20</v>
      </c>
      <c r="Q135" s="64" t="s">
        <v>21</v>
      </c>
      <c r="R135" s="64" t="s">
        <v>21</v>
      </c>
      <c r="S135" s="21"/>
      <c r="T135" s="21"/>
      <c r="U135" s="21"/>
      <c r="V135" s="52" t="s">
        <v>20</v>
      </c>
      <c r="W135" s="52" t="s">
        <v>20</v>
      </c>
    </row>
    <row r="136" spans="1:23" x14ac:dyDescent="0.25">
      <c r="A136" s="54"/>
      <c r="B136" s="55"/>
      <c r="C136" s="20">
        <v>0.81111111111111112</v>
      </c>
      <c r="D136" s="20">
        <v>0.86944444444444446</v>
      </c>
      <c r="E136" s="42">
        <f t="shared" si="4"/>
        <v>5.8333333333333348E-2</v>
      </c>
      <c r="F136" s="65"/>
      <c r="G136" s="65"/>
      <c r="H136" s="57"/>
      <c r="I136" s="66"/>
      <c r="J136" s="57"/>
      <c r="K136" s="65"/>
      <c r="L136" s="65"/>
      <c r="M136" s="57"/>
      <c r="N136" s="65"/>
      <c r="O136" s="66"/>
      <c r="P136" s="57"/>
      <c r="Q136" s="66"/>
      <c r="R136" s="66"/>
      <c r="S136" s="65"/>
      <c r="T136" s="65"/>
      <c r="U136" s="65"/>
      <c r="V136" s="57"/>
      <c r="W136" s="57"/>
    </row>
    <row r="137" spans="1:23" x14ac:dyDescent="0.25">
      <c r="A137" s="54"/>
      <c r="B137" s="55"/>
      <c r="C137" s="20">
        <v>0.72013888888888888</v>
      </c>
      <c r="D137" s="20">
        <v>0.7895833333333333</v>
      </c>
      <c r="E137" s="42">
        <f t="shared" si="4"/>
        <v>6.944444444444442E-2</v>
      </c>
      <c r="F137" s="56" t="s">
        <v>19</v>
      </c>
      <c r="G137" s="56" t="s">
        <v>19</v>
      </c>
      <c r="H137" s="57"/>
      <c r="I137" s="66"/>
      <c r="J137" s="57"/>
      <c r="K137" s="56" t="s">
        <v>19</v>
      </c>
      <c r="L137" s="56" t="s">
        <v>19</v>
      </c>
      <c r="M137" s="57"/>
      <c r="N137" s="56" t="s">
        <v>19</v>
      </c>
      <c r="O137" s="66"/>
      <c r="P137" s="57"/>
      <c r="Q137" s="66"/>
      <c r="R137" s="66"/>
      <c r="S137" s="56" t="s">
        <v>19</v>
      </c>
      <c r="T137" s="56" t="s">
        <v>19</v>
      </c>
      <c r="U137" s="56" t="s">
        <v>19</v>
      </c>
      <c r="V137" s="57"/>
      <c r="W137" s="57"/>
    </row>
    <row r="138" spans="1:23" x14ac:dyDescent="0.25">
      <c r="A138" s="46"/>
      <c r="B138" s="47"/>
      <c r="C138" s="20">
        <v>0.60069444444444442</v>
      </c>
      <c r="D138" s="20">
        <v>0.69444444444444442</v>
      </c>
      <c r="E138" s="42">
        <f t="shared" si="4"/>
        <v>9.375E-2</v>
      </c>
      <c r="F138" s="48"/>
      <c r="G138" s="48"/>
      <c r="H138" s="59"/>
      <c r="I138" s="67"/>
      <c r="J138" s="59"/>
      <c r="K138" s="48"/>
      <c r="L138" s="48"/>
      <c r="M138" s="59"/>
      <c r="N138" s="48"/>
      <c r="O138" s="67"/>
      <c r="P138" s="59"/>
      <c r="Q138" s="67"/>
      <c r="R138" s="67"/>
      <c r="S138" s="48"/>
      <c r="T138" s="48"/>
      <c r="U138" s="48"/>
      <c r="V138" s="59"/>
      <c r="W138" s="59"/>
    </row>
    <row r="139" spans="1:23" x14ac:dyDescent="0.25">
      <c r="A139" s="18">
        <v>45648</v>
      </c>
      <c r="B139" s="19">
        <v>30</v>
      </c>
      <c r="C139" s="20">
        <v>0.48125000000000001</v>
      </c>
      <c r="D139" s="20">
        <v>0.55208333333333337</v>
      </c>
      <c r="E139" s="21">
        <f t="shared" ref="E139:E229" si="8">D139-C139</f>
        <v>7.0833333333333359E-2</v>
      </c>
      <c r="F139" s="51" t="s">
        <v>19</v>
      </c>
      <c r="G139" s="29" t="s">
        <v>19</v>
      </c>
      <c r="H139" s="30" t="s">
        <v>20</v>
      </c>
      <c r="I139" s="29" t="s">
        <v>22</v>
      </c>
      <c r="J139" s="30" t="s">
        <v>20</v>
      </c>
      <c r="K139" s="29" t="s">
        <v>19</v>
      </c>
      <c r="L139" s="29" t="s">
        <v>19</v>
      </c>
      <c r="M139" s="30" t="s">
        <v>20</v>
      </c>
      <c r="N139" s="29" t="s">
        <v>19</v>
      </c>
      <c r="O139" s="31" t="s">
        <v>21</v>
      </c>
      <c r="P139" s="30" t="s">
        <v>20</v>
      </c>
      <c r="Q139" s="31" t="s">
        <v>21</v>
      </c>
      <c r="R139" s="31" t="s">
        <v>21</v>
      </c>
      <c r="S139" s="29" t="s">
        <v>19</v>
      </c>
      <c r="T139" s="31" t="s">
        <v>21</v>
      </c>
      <c r="U139" s="29" t="s">
        <v>19</v>
      </c>
      <c r="V139" s="30" t="s">
        <v>20</v>
      </c>
      <c r="W139" s="30" t="s">
        <v>20</v>
      </c>
    </row>
    <row r="140" spans="1:23" ht="21.75" customHeight="1" x14ac:dyDescent="0.25">
      <c r="A140" s="11"/>
      <c r="B140" s="12"/>
      <c r="C140" s="13" t="s">
        <v>35</v>
      </c>
      <c r="D140" s="14"/>
      <c r="E140" s="15"/>
      <c r="F140" s="68"/>
      <c r="G140" s="15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7"/>
    </row>
    <row r="141" spans="1:23" ht="21.75" customHeight="1" x14ac:dyDescent="0.25">
      <c r="A141" s="69">
        <v>45638</v>
      </c>
      <c r="B141" s="70">
        <v>29</v>
      </c>
      <c r="C141" s="20">
        <v>0.59722222222222221</v>
      </c>
      <c r="D141" s="20">
        <v>0.60416666666666663</v>
      </c>
      <c r="E141" s="42">
        <f>D141-C141</f>
        <v>6.9444444444444198E-3</v>
      </c>
      <c r="F141" s="43"/>
      <c r="G141" s="43"/>
      <c r="H141" s="71" t="s">
        <v>20</v>
      </c>
      <c r="I141" s="71" t="s">
        <v>20</v>
      </c>
      <c r="J141" s="72" t="s">
        <v>21</v>
      </c>
      <c r="K141" s="43"/>
      <c r="L141" s="73"/>
      <c r="M141" s="71" t="s">
        <v>20</v>
      </c>
      <c r="N141" s="43"/>
      <c r="O141" s="72" t="s">
        <v>21</v>
      </c>
      <c r="P141" s="71" t="s">
        <v>20</v>
      </c>
      <c r="Q141" s="71" t="s">
        <v>20</v>
      </c>
      <c r="R141" s="71" t="s">
        <v>20</v>
      </c>
      <c r="S141" s="43"/>
      <c r="T141" s="71" t="s">
        <v>20</v>
      </c>
      <c r="U141" s="43"/>
      <c r="V141" s="71" t="s">
        <v>20</v>
      </c>
      <c r="W141" s="71" t="s">
        <v>20</v>
      </c>
    </row>
    <row r="142" spans="1:23" ht="21.75" customHeight="1" x14ac:dyDescent="0.25">
      <c r="A142" s="74"/>
      <c r="B142" s="75"/>
      <c r="C142" s="20">
        <v>0.55555555555555558</v>
      </c>
      <c r="D142" s="20">
        <v>0.57152777777777775</v>
      </c>
      <c r="E142" s="42">
        <f>D142-C142</f>
        <v>1.5972222222222165E-2</v>
      </c>
      <c r="F142" s="48" t="s">
        <v>19</v>
      </c>
      <c r="G142" s="48" t="s">
        <v>19</v>
      </c>
      <c r="H142" s="76"/>
      <c r="I142" s="76"/>
      <c r="J142" s="77"/>
      <c r="K142" s="48" t="s">
        <v>19</v>
      </c>
      <c r="L142" s="78"/>
      <c r="M142" s="76"/>
      <c r="N142" s="48" t="s">
        <v>19</v>
      </c>
      <c r="O142" s="77"/>
      <c r="P142" s="76"/>
      <c r="Q142" s="76"/>
      <c r="R142" s="76"/>
      <c r="S142" s="48" t="s">
        <v>19</v>
      </c>
      <c r="T142" s="76"/>
      <c r="U142" s="48" t="s">
        <v>19</v>
      </c>
      <c r="V142" s="76"/>
      <c r="W142" s="76"/>
    </row>
    <row r="143" spans="1:23" x14ac:dyDescent="0.25">
      <c r="A143" s="18">
        <v>45630</v>
      </c>
      <c r="B143" s="19">
        <v>28</v>
      </c>
      <c r="C143" s="20">
        <v>0.46180555555555558</v>
      </c>
      <c r="D143" s="20">
        <v>0.46527777777777779</v>
      </c>
      <c r="E143" s="21">
        <f>D143-C143</f>
        <v>3.4722222222222099E-3</v>
      </c>
      <c r="F143" s="51" t="s">
        <v>19</v>
      </c>
      <c r="G143" s="29" t="s">
        <v>19</v>
      </c>
      <c r="H143" s="79" t="s">
        <v>20</v>
      </c>
      <c r="I143" s="79" t="s">
        <v>20</v>
      </c>
      <c r="J143" s="31" t="s">
        <v>21</v>
      </c>
      <c r="K143" s="29" t="s">
        <v>19</v>
      </c>
      <c r="L143" s="29" t="s">
        <v>19</v>
      </c>
      <c r="M143" s="33" t="s">
        <v>25</v>
      </c>
      <c r="N143" s="29" t="s">
        <v>19</v>
      </c>
      <c r="O143" s="31" t="s">
        <v>21</v>
      </c>
      <c r="P143" s="79" t="s">
        <v>20</v>
      </c>
      <c r="Q143" s="79" t="s">
        <v>20</v>
      </c>
      <c r="R143" s="31" t="s">
        <v>21</v>
      </c>
      <c r="S143" s="29" t="s">
        <v>19</v>
      </c>
      <c r="T143" s="79" t="s">
        <v>20</v>
      </c>
      <c r="U143" s="29" t="s">
        <v>19</v>
      </c>
      <c r="V143" s="79" t="s">
        <v>20</v>
      </c>
      <c r="W143" s="30" t="s">
        <v>20</v>
      </c>
    </row>
    <row r="144" spans="1:23" x14ac:dyDescent="0.25">
      <c r="A144" s="18">
        <v>45622</v>
      </c>
      <c r="B144" s="19">
        <v>27</v>
      </c>
      <c r="C144" s="20">
        <v>0.46180555555555558</v>
      </c>
      <c r="D144" s="20">
        <v>0.46527777777777779</v>
      </c>
      <c r="E144" s="21">
        <f t="shared" si="8"/>
        <v>3.4722222222222099E-3</v>
      </c>
      <c r="F144" s="29" t="s">
        <v>19</v>
      </c>
      <c r="G144" s="29" t="s">
        <v>19</v>
      </c>
      <c r="H144" s="79" t="s">
        <v>20</v>
      </c>
      <c r="I144" s="79" t="s">
        <v>20</v>
      </c>
      <c r="J144" s="79" t="s">
        <v>20</v>
      </c>
      <c r="K144" s="29" t="s">
        <v>19</v>
      </c>
      <c r="L144" s="29" t="s">
        <v>19</v>
      </c>
      <c r="M144" s="79" t="s">
        <v>20</v>
      </c>
      <c r="N144" s="29" t="s">
        <v>19</v>
      </c>
      <c r="O144" s="79" t="s">
        <v>20</v>
      </c>
      <c r="P144" s="79" t="s">
        <v>20</v>
      </c>
      <c r="Q144" s="79" t="s">
        <v>20</v>
      </c>
      <c r="R144" s="79" t="s">
        <v>20</v>
      </c>
      <c r="S144" s="29" t="s">
        <v>19</v>
      </c>
      <c r="T144" s="79" t="s">
        <v>20</v>
      </c>
      <c r="U144" s="29" t="s">
        <v>19</v>
      </c>
      <c r="V144" s="79" t="s">
        <v>20</v>
      </c>
      <c r="W144" s="30" t="s">
        <v>20</v>
      </c>
    </row>
    <row r="145" spans="1:23" x14ac:dyDescent="0.25">
      <c r="A145" s="18">
        <v>45620</v>
      </c>
      <c r="B145" s="19">
        <v>26</v>
      </c>
      <c r="C145" s="20">
        <v>0.88541666666666663</v>
      </c>
      <c r="D145" s="20">
        <v>0.88888888888888884</v>
      </c>
      <c r="E145" s="21">
        <f t="shared" si="8"/>
        <v>3.4722222222222099E-3</v>
      </c>
      <c r="F145" s="29" t="s">
        <v>19</v>
      </c>
      <c r="G145" s="29" t="s">
        <v>19</v>
      </c>
      <c r="H145" s="79" t="s">
        <v>20</v>
      </c>
      <c r="I145" s="79" t="s">
        <v>20</v>
      </c>
      <c r="J145" s="33" t="s">
        <v>21</v>
      </c>
      <c r="K145" s="29" t="s">
        <v>19</v>
      </c>
      <c r="L145" s="29" t="s">
        <v>19</v>
      </c>
      <c r="M145" s="79" t="s">
        <v>20</v>
      </c>
      <c r="N145" s="29" t="s">
        <v>19</v>
      </c>
      <c r="O145" s="79" t="s">
        <v>20</v>
      </c>
      <c r="P145" s="79" t="s">
        <v>20</v>
      </c>
      <c r="Q145" s="79" t="s">
        <v>20</v>
      </c>
      <c r="R145" s="33" t="s">
        <v>21</v>
      </c>
      <c r="S145" s="29" t="s">
        <v>19</v>
      </c>
      <c r="T145" s="79" t="s">
        <v>20</v>
      </c>
      <c r="U145" s="29" t="s">
        <v>19</v>
      </c>
      <c r="V145" s="30" t="s">
        <v>20</v>
      </c>
      <c r="W145" s="30" t="s">
        <v>20</v>
      </c>
    </row>
    <row r="146" spans="1:23" x14ac:dyDescent="0.25">
      <c r="A146" s="18">
        <v>45620</v>
      </c>
      <c r="B146" s="19">
        <v>25</v>
      </c>
      <c r="C146" s="20">
        <v>0.46180555555555558</v>
      </c>
      <c r="D146" s="20">
        <v>0.4861111111111111</v>
      </c>
      <c r="E146" s="21">
        <f t="shared" si="8"/>
        <v>2.4305555555555525E-2</v>
      </c>
      <c r="F146" s="29" t="s">
        <v>19</v>
      </c>
      <c r="G146" s="29" t="s">
        <v>19</v>
      </c>
      <c r="H146" s="79" t="s">
        <v>20</v>
      </c>
      <c r="I146" s="79" t="s">
        <v>20</v>
      </c>
      <c r="J146" s="33" t="s">
        <v>25</v>
      </c>
      <c r="K146" s="29" t="s">
        <v>19</v>
      </c>
      <c r="L146" s="29" t="s">
        <v>19</v>
      </c>
      <c r="M146" s="79" t="s">
        <v>20</v>
      </c>
      <c r="N146" s="29" t="s">
        <v>19</v>
      </c>
      <c r="O146" s="79" t="s">
        <v>20</v>
      </c>
      <c r="P146" s="79" t="s">
        <v>20</v>
      </c>
      <c r="Q146" s="79" t="s">
        <v>20</v>
      </c>
      <c r="R146" s="33" t="s">
        <v>21</v>
      </c>
      <c r="S146" s="29" t="s">
        <v>19</v>
      </c>
      <c r="T146" s="79" t="s">
        <v>20</v>
      </c>
      <c r="U146" s="29" t="s">
        <v>19</v>
      </c>
      <c r="V146" s="30" t="s">
        <v>20</v>
      </c>
      <c r="W146" s="30" t="s">
        <v>20</v>
      </c>
    </row>
    <row r="147" spans="1:23" x14ac:dyDescent="0.25">
      <c r="A147" s="18">
        <v>45616</v>
      </c>
      <c r="B147" s="19">
        <v>24</v>
      </c>
      <c r="C147" s="20">
        <v>0.46180555555555558</v>
      </c>
      <c r="D147" s="20">
        <v>0.46527777777777779</v>
      </c>
      <c r="E147" s="21">
        <f t="shared" si="8"/>
        <v>3.4722222222222099E-3</v>
      </c>
      <c r="F147" s="29" t="s">
        <v>19</v>
      </c>
      <c r="G147" s="29" t="s">
        <v>19</v>
      </c>
      <c r="H147" s="79" t="s">
        <v>20</v>
      </c>
      <c r="I147" s="79" t="s">
        <v>20</v>
      </c>
      <c r="J147" s="79" t="s">
        <v>20</v>
      </c>
      <c r="K147" s="29" t="s">
        <v>19</v>
      </c>
      <c r="L147" s="29" t="s">
        <v>19</v>
      </c>
      <c r="M147" s="79" t="s">
        <v>20</v>
      </c>
      <c r="N147" s="29" t="s">
        <v>19</v>
      </c>
      <c r="O147" s="33" t="s">
        <v>21</v>
      </c>
      <c r="P147" s="79" t="s">
        <v>20</v>
      </c>
      <c r="Q147" s="79" t="s">
        <v>20</v>
      </c>
      <c r="R147" s="33" t="s">
        <v>21</v>
      </c>
      <c r="S147" s="29" t="s">
        <v>19</v>
      </c>
      <c r="T147" s="79" t="s">
        <v>20</v>
      </c>
      <c r="U147" s="29" t="s">
        <v>19</v>
      </c>
      <c r="V147" s="79" t="s">
        <v>20</v>
      </c>
      <c r="W147" s="30" t="s">
        <v>20</v>
      </c>
    </row>
    <row r="148" spans="1:23" x14ac:dyDescent="0.25">
      <c r="A148" s="18">
        <v>45613</v>
      </c>
      <c r="B148" s="19">
        <v>23</v>
      </c>
      <c r="C148" s="20">
        <v>0.46527777777777779</v>
      </c>
      <c r="D148" s="20">
        <v>0.48958333333333331</v>
      </c>
      <c r="E148" s="21">
        <f t="shared" si="8"/>
        <v>2.4305555555555525E-2</v>
      </c>
      <c r="F148" s="29" t="s">
        <v>19</v>
      </c>
      <c r="G148" s="29" t="s">
        <v>19</v>
      </c>
      <c r="H148" s="33" t="s">
        <v>21</v>
      </c>
      <c r="I148" s="79" t="s">
        <v>20</v>
      </c>
      <c r="J148" s="79" t="s">
        <v>20</v>
      </c>
      <c r="K148" s="29" t="s">
        <v>19</v>
      </c>
      <c r="L148" s="29" t="s">
        <v>19</v>
      </c>
      <c r="M148" s="79" t="s">
        <v>20</v>
      </c>
      <c r="N148" s="29" t="s">
        <v>19</v>
      </c>
      <c r="O148" s="79" t="s">
        <v>20</v>
      </c>
      <c r="P148" s="79" t="s">
        <v>20</v>
      </c>
      <c r="Q148" s="79" t="s">
        <v>20</v>
      </c>
      <c r="R148" s="33" t="s">
        <v>21</v>
      </c>
      <c r="S148" s="29" t="s">
        <v>19</v>
      </c>
      <c r="T148" s="79" t="s">
        <v>20</v>
      </c>
      <c r="U148" s="29" t="s">
        <v>19</v>
      </c>
      <c r="V148" s="79" t="s">
        <v>20</v>
      </c>
      <c r="W148" s="30" t="s">
        <v>20</v>
      </c>
    </row>
    <row r="149" spans="1:23" x14ac:dyDescent="0.25">
      <c r="A149" s="18">
        <v>45610</v>
      </c>
      <c r="B149" s="19">
        <v>22</v>
      </c>
      <c r="C149" s="20">
        <v>0.46875</v>
      </c>
      <c r="D149" s="20">
        <v>0.51736111111111116</v>
      </c>
      <c r="E149" s="21">
        <f t="shared" si="8"/>
        <v>4.861111111111116E-2</v>
      </c>
      <c r="F149" s="29" t="s">
        <v>19</v>
      </c>
      <c r="G149" s="29" t="s">
        <v>19</v>
      </c>
      <c r="H149" s="33" t="s">
        <v>22</v>
      </c>
      <c r="I149" s="79" t="s">
        <v>20</v>
      </c>
      <c r="J149" s="33" t="s">
        <v>21</v>
      </c>
      <c r="K149" s="29" t="s">
        <v>19</v>
      </c>
      <c r="L149" s="29" t="s">
        <v>19</v>
      </c>
      <c r="M149" s="79" t="s">
        <v>20</v>
      </c>
      <c r="N149" s="29" t="s">
        <v>19</v>
      </c>
      <c r="O149" s="79" t="s">
        <v>20</v>
      </c>
      <c r="P149" s="79" t="s">
        <v>20</v>
      </c>
      <c r="Q149" s="79" t="s">
        <v>20</v>
      </c>
      <c r="R149" s="33" t="s">
        <v>21</v>
      </c>
      <c r="S149" s="29" t="s">
        <v>19</v>
      </c>
      <c r="T149" s="31" t="s">
        <v>24</v>
      </c>
      <c r="U149" s="29" t="s">
        <v>19</v>
      </c>
      <c r="V149" s="79" t="s">
        <v>20</v>
      </c>
      <c r="W149" s="30" t="s">
        <v>20</v>
      </c>
    </row>
    <row r="150" spans="1:23" x14ac:dyDescent="0.25">
      <c r="A150" s="18">
        <v>45609</v>
      </c>
      <c r="B150" s="19">
        <v>21</v>
      </c>
      <c r="C150" s="20">
        <v>0.4861111111111111</v>
      </c>
      <c r="D150" s="20">
        <v>0.53819444444444442</v>
      </c>
      <c r="E150" s="21">
        <f t="shared" si="8"/>
        <v>5.2083333333333315E-2</v>
      </c>
      <c r="F150" s="29" t="s">
        <v>19</v>
      </c>
      <c r="G150" s="29" t="s">
        <v>19</v>
      </c>
      <c r="H150" s="33" t="s">
        <v>22</v>
      </c>
      <c r="I150" s="79" t="s">
        <v>20</v>
      </c>
      <c r="J150" s="79" t="s">
        <v>20</v>
      </c>
      <c r="K150" s="29" t="s">
        <v>19</v>
      </c>
      <c r="L150" s="29" t="s">
        <v>19</v>
      </c>
      <c r="M150" s="79" t="s">
        <v>20</v>
      </c>
      <c r="N150" s="29" t="s">
        <v>19</v>
      </c>
      <c r="O150" s="79" t="s">
        <v>20</v>
      </c>
      <c r="P150" s="79" t="s">
        <v>20</v>
      </c>
      <c r="Q150" s="79" t="s">
        <v>20</v>
      </c>
      <c r="R150" s="79" t="s">
        <v>20</v>
      </c>
      <c r="S150" s="29" t="s">
        <v>19</v>
      </c>
      <c r="T150" s="79" t="s">
        <v>20</v>
      </c>
      <c r="U150" s="29" t="s">
        <v>19</v>
      </c>
      <c r="V150" s="79" t="s">
        <v>20</v>
      </c>
      <c r="W150" s="30" t="s">
        <v>20</v>
      </c>
    </row>
    <row r="151" spans="1:23" x14ac:dyDescent="0.25">
      <c r="A151" s="80">
        <v>45602</v>
      </c>
      <c r="B151" s="81">
        <v>20</v>
      </c>
      <c r="C151" s="82">
        <v>0.5</v>
      </c>
      <c r="D151" s="82">
        <v>0.51388888888888884</v>
      </c>
      <c r="E151" s="21">
        <f t="shared" si="8"/>
        <v>1.388888888888884E-2</v>
      </c>
      <c r="F151" s="29" t="s">
        <v>19</v>
      </c>
      <c r="G151" s="29" t="s">
        <v>19</v>
      </c>
      <c r="H151" s="79" t="s">
        <v>20</v>
      </c>
      <c r="I151" s="79" t="s">
        <v>20</v>
      </c>
      <c r="J151" s="79" t="s">
        <v>20</v>
      </c>
      <c r="K151" s="29" t="s">
        <v>19</v>
      </c>
      <c r="L151" s="29" t="s">
        <v>19</v>
      </c>
      <c r="M151" s="33" t="s">
        <v>21</v>
      </c>
      <c r="N151" s="29" t="s">
        <v>19</v>
      </c>
      <c r="O151" s="79" t="s">
        <v>20</v>
      </c>
      <c r="P151" s="79" t="s">
        <v>20</v>
      </c>
      <c r="Q151" s="79" t="s">
        <v>20</v>
      </c>
      <c r="R151" s="33" t="s">
        <v>21</v>
      </c>
      <c r="S151" s="29" t="s">
        <v>19</v>
      </c>
      <c r="T151" s="79" t="s">
        <v>20</v>
      </c>
      <c r="U151" s="29" t="s">
        <v>19</v>
      </c>
      <c r="V151" s="79" t="s">
        <v>20</v>
      </c>
      <c r="W151" s="33" t="s">
        <v>22</v>
      </c>
    </row>
    <row r="152" spans="1:23" ht="21.75" customHeight="1" x14ac:dyDescent="0.25">
      <c r="A152" s="80" t="s">
        <v>36</v>
      </c>
      <c r="B152" s="81">
        <v>19</v>
      </c>
      <c r="C152" s="82">
        <v>0.61111111111111116</v>
      </c>
      <c r="D152" s="82">
        <v>0.61805555555555558</v>
      </c>
      <c r="E152" s="21">
        <f t="shared" si="8"/>
        <v>6.9444444444444198E-3</v>
      </c>
      <c r="F152" s="29" t="s">
        <v>19</v>
      </c>
      <c r="G152" s="29" t="s">
        <v>19</v>
      </c>
      <c r="H152" s="79" t="s">
        <v>20</v>
      </c>
      <c r="I152" s="79" t="s">
        <v>20</v>
      </c>
      <c r="J152" s="79" t="s">
        <v>20</v>
      </c>
      <c r="K152" s="29" t="s">
        <v>19</v>
      </c>
      <c r="L152" s="29" t="s">
        <v>19</v>
      </c>
      <c r="M152" s="79" t="s">
        <v>20</v>
      </c>
      <c r="N152" s="29" t="s">
        <v>19</v>
      </c>
      <c r="O152" s="33" t="s">
        <v>21</v>
      </c>
      <c r="P152" s="79" t="s">
        <v>20</v>
      </c>
      <c r="Q152" s="79" t="s">
        <v>20</v>
      </c>
      <c r="R152" s="33" t="s">
        <v>21</v>
      </c>
      <c r="S152" s="29" t="s">
        <v>19</v>
      </c>
      <c r="T152" s="79" t="s">
        <v>20</v>
      </c>
      <c r="U152" s="29" t="s">
        <v>19</v>
      </c>
      <c r="V152" s="79" t="s">
        <v>20</v>
      </c>
      <c r="W152" s="30" t="s">
        <v>20</v>
      </c>
    </row>
    <row r="153" spans="1:23" ht="21.75" customHeight="1" x14ac:dyDescent="0.25">
      <c r="A153" s="80" t="s">
        <v>37</v>
      </c>
      <c r="B153" s="81">
        <v>18</v>
      </c>
      <c r="C153" s="82">
        <v>0.46180555555555558</v>
      </c>
      <c r="D153" s="82">
        <v>0.47569444444444442</v>
      </c>
      <c r="E153" s="21">
        <f t="shared" si="8"/>
        <v>1.388888888888884E-2</v>
      </c>
      <c r="F153" s="29" t="s">
        <v>19</v>
      </c>
      <c r="G153" s="29" t="s">
        <v>19</v>
      </c>
      <c r="H153" s="79" t="s">
        <v>20</v>
      </c>
      <c r="I153" s="79" t="s">
        <v>20</v>
      </c>
      <c r="J153" s="79" t="s">
        <v>20</v>
      </c>
      <c r="K153" s="29" t="s">
        <v>19</v>
      </c>
      <c r="L153" s="29" t="s">
        <v>19</v>
      </c>
      <c r="M153" s="79" t="s">
        <v>20</v>
      </c>
      <c r="N153" s="29" t="s">
        <v>19</v>
      </c>
      <c r="O153" s="79" t="s">
        <v>20</v>
      </c>
      <c r="P153" s="79" t="s">
        <v>20</v>
      </c>
      <c r="Q153" s="79" t="s">
        <v>20</v>
      </c>
      <c r="R153" s="33" t="s">
        <v>21</v>
      </c>
      <c r="S153" s="29" t="s">
        <v>19</v>
      </c>
      <c r="T153" s="79" t="s">
        <v>20</v>
      </c>
      <c r="U153" s="29" t="s">
        <v>19</v>
      </c>
      <c r="V153" s="79" t="s">
        <v>20</v>
      </c>
      <c r="W153" s="30" t="s">
        <v>20</v>
      </c>
    </row>
    <row r="154" spans="1:23" ht="21.75" customHeight="1" x14ac:dyDescent="0.25">
      <c r="A154" s="80" t="s">
        <v>38</v>
      </c>
      <c r="B154" s="81">
        <v>17</v>
      </c>
      <c r="C154" s="82">
        <v>0.46527777777777779</v>
      </c>
      <c r="D154" s="82">
        <v>0.50347222222222221</v>
      </c>
      <c r="E154" s="21">
        <f t="shared" si="8"/>
        <v>3.819444444444442E-2</v>
      </c>
      <c r="F154" s="29" t="s">
        <v>19</v>
      </c>
      <c r="G154" s="29" t="s">
        <v>19</v>
      </c>
      <c r="H154" s="79" t="s">
        <v>20</v>
      </c>
      <c r="I154" s="79" t="s">
        <v>20</v>
      </c>
      <c r="J154" s="79" t="s">
        <v>20</v>
      </c>
      <c r="K154" s="29" t="s">
        <v>19</v>
      </c>
      <c r="L154" s="29" t="s">
        <v>19</v>
      </c>
      <c r="M154" s="79" t="s">
        <v>20</v>
      </c>
      <c r="N154" s="29" t="s">
        <v>19</v>
      </c>
      <c r="O154" s="79" t="s">
        <v>20</v>
      </c>
      <c r="P154" s="79" t="s">
        <v>20</v>
      </c>
      <c r="Q154" s="79" t="s">
        <v>20</v>
      </c>
      <c r="R154" s="79" t="s">
        <v>20</v>
      </c>
      <c r="S154" s="29" t="s">
        <v>19</v>
      </c>
      <c r="T154" s="79" t="s">
        <v>20</v>
      </c>
      <c r="U154" s="29" t="s">
        <v>19</v>
      </c>
      <c r="V154" s="29" t="s">
        <v>22</v>
      </c>
      <c r="W154" s="30" t="s">
        <v>20</v>
      </c>
    </row>
    <row r="155" spans="1:23" ht="21.75" customHeight="1" x14ac:dyDescent="0.25">
      <c r="A155" s="80" t="s">
        <v>39</v>
      </c>
      <c r="B155" s="81">
        <v>16</v>
      </c>
      <c r="C155" s="82">
        <v>0.46180555555555558</v>
      </c>
      <c r="D155" s="82">
        <v>0.49652777777777779</v>
      </c>
      <c r="E155" s="21">
        <f t="shared" si="8"/>
        <v>3.472222222222221E-2</v>
      </c>
      <c r="F155" s="29" t="s">
        <v>19</v>
      </c>
      <c r="G155" s="29" t="s">
        <v>19</v>
      </c>
      <c r="H155" s="79" t="s">
        <v>20</v>
      </c>
      <c r="I155" s="79" t="s">
        <v>20</v>
      </c>
      <c r="J155" s="79" t="s">
        <v>20</v>
      </c>
      <c r="K155" s="29" t="s">
        <v>19</v>
      </c>
      <c r="L155" s="29" t="s">
        <v>19</v>
      </c>
      <c r="M155" s="79" t="s">
        <v>20</v>
      </c>
      <c r="N155" s="29" t="s">
        <v>19</v>
      </c>
      <c r="O155" s="79" t="s">
        <v>20</v>
      </c>
      <c r="P155" s="79" t="s">
        <v>20</v>
      </c>
      <c r="Q155" s="79" t="s">
        <v>20</v>
      </c>
      <c r="R155" s="79" t="s">
        <v>20</v>
      </c>
      <c r="S155" s="29" t="s">
        <v>19</v>
      </c>
      <c r="T155" s="79" t="s">
        <v>20</v>
      </c>
      <c r="U155" s="29" t="s">
        <v>19</v>
      </c>
      <c r="V155" s="79" t="s">
        <v>20</v>
      </c>
      <c r="W155" s="33" t="s">
        <v>21</v>
      </c>
    </row>
    <row r="156" spans="1:23" ht="21.75" customHeight="1" x14ac:dyDescent="0.25">
      <c r="A156" s="11"/>
      <c r="B156" s="12"/>
      <c r="C156" s="13" t="s">
        <v>40</v>
      </c>
      <c r="D156" s="14"/>
      <c r="E156" s="15"/>
      <c r="F156" s="15"/>
      <c r="G156" s="15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7"/>
    </row>
    <row r="157" spans="1:23" ht="21.75" customHeight="1" x14ac:dyDescent="0.25">
      <c r="A157" s="11"/>
      <c r="B157" s="12"/>
      <c r="C157" s="13" t="s">
        <v>41</v>
      </c>
      <c r="D157" s="14"/>
      <c r="E157" s="15"/>
      <c r="F157" s="15"/>
      <c r="G157" s="15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7"/>
    </row>
    <row r="158" spans="1:23" ht="21.75" customHeight="1" x14ac:dyDescent="0.25">
      <c r="A158" s="80">
        <v>45524</v>
      </c>
      <c r="B158" s="81">
        <v>15</v>
      </c>
      <c r="C158" s="82">
        <v>0.4201388888888889</v>
      </c>
      <c r="D158" s="82">
        <v>0.4236111111111111</v>
      </c>
      <c r="E158" s="21">
        <f t="shared" si="8"/>
        <v>3.4722222222222099E-3</v>
      </c>
      <c r="F158" s="29" t="s">
        <v>19</v>
      </c>
      <c r="G158" s="29" t="s">
        <v>19</v>
      </c>
      <c r="H158" s="79" t="s">
        <v>20</v>
      </c>
      <c r="I158" s="33" t="s">
        <v>22</v>
      </c>
      <c r="J158" s="79" t="s">
        <v>20</v>
      </c>
      <c r="K158" s="29" t="s">
        <v>19</v>
      </c>
      <c r="L158" s="29" t="s">
        <v>19</v>
      </c>
      <c r="M158" s="79" t="s">
        <v>20</v>
      </c>
      <c r="N158" s="29" t="s">
        <v>19</v>
      </c>
      <c r="O158" s="79" t="s">
        <v>20</v>
      </c>
      <c r="P158" s="79" t="s">
        <v>20</v>
      </c>
      <c r="Q158" s="33" t="s">
        <v>21</v>
      </c>
      <c r="R158" s="79" t="s">
        <v>20</v>
      </c>
      <c r="S158" s="29" t="s">
        <v>19</v>
      </c>
      <c r="T158" s="33" t="s">
        <v>21</v>
      </c>
      <c r="U158" s="29" t="s">
        <v>19</v>
      </c>
      <c r="V158" s="79" t="s">
        <v>20</v>
      </c>
      <c r="W158" s="33" t="s">
        <v>21</v>
      </c>
    </row>
    <row r="159" spans="1:23" ht="21.75" customHeight="1" x14ac:dyDescent="0.25">
      <c r="A159" s="80">
        <v>45523</v>
      </c>
      <c r="B159" s="81">
        <v>14</v>
      </c>
      <c r="C159" s="82">
        <v>0.46180555555555558</v>
      </c>
      <c r="D159" s="82">
        <v>0.4861111111111111</v>
      </c>
      <c r="E159" s="21">
        <f t="shared" si="8"/>
        <v>2.4305555555555525E-2</v>
      </c>
      <c r="F159" s="29" t="s">
        <v>19</v>
      </c>
      <c r="G159" s="29" t="s">
        <v>19</v>
      </c>
      <c r="H159" s="79" t="s">
        <v>20</v>
      </c>
      <c r="I159" s="33" t="s">
        <v>22</v>
      </c>
      <c r="J159" s="33" t="s">
        <v>21</v>
      </c>
      <c r="K159" s="29" t="s">
        <v>19</v>
      </c>
      <c r="L159" s="29" t="s">
        <v>19</v>
      </c>
      <c r="M159" s="33" t="s">
        <v>25</v>
      </c>
      <c r="N159" s="29" t="s">
        <v>19</v>
      </c>
      <c r="O159" s="79" t="s">
        <v>20</v>
      </c>
      <c r="P159" s="79" t="s">
        <v>20</v>
      </c>
      <c r="Q159" s="79" t="s">
        <v>20</v>
      </c>
      <c r="R159" s="79" t="s">
        <v>20</v>
      </c>
      <c r="S159" s="29" t="s">
        <v>19</v>
      </c>
      <c r="T159" s="79" t="s">
        <v>20</v>
      </c>
      <c r="U159" s="29" t="s">
        <v>19</v>
      </c>
      <c r="V159" s="79" t="s">
        <v>20</v>
      </c>
      <c r="W159" s="30" t="s">
        <v>20</v>
      </c>
    </row>
    <row r="160" spans="1:23" ht="21.75" customHeight="1" x14ac:dyDescent="0.25">
      <c r="A160" s="80">
        <v>45511</v>
      </c>
      <c r="B160" s="81">
        <v>13</v>
      </c>
      <c r="C160" s="82">
        <v>0.46875</v>
      </c>
      <c r="D160" s="82">
        <v>0.52083333333333337</v>
      </c>
      <c r="E160" s="21">
        <f t="shared" si="8"/>
        <v>5.208333333333337E-2</v>
      </c>
      <c r="F160" s="29" t="s">
        <v>19</v>
      </c>
      <c r="G160" s="29" t="s">
        <v>19</v>
      </c>
      <c r="H160" s="79" t="s">
        <v>20</v>
      </c>
      <c r="I160" s="79" t="s">
        <v>20</v>
      </c>
      <c r="J160" s="79" t="s">
        <v>20</v>
      </c>
      <c r="K160" s="29" t="s">
        <v>19</v>
      </c>
      <c r="L160" s="29" t="s">
        <v>19</v>
      </c>
      <c r="M160" s="79" t="s">
        <v>20</v>
      </c>
      <c r="N160" s="29" t="s">
        <v>19</v>
      </c>
      <c r="O160" s="79" t="s">
        <v>20</v>
      </c>
      <c r="P160" s="79" t="s">
        <v>20</v>
      </c>
      <c r="Q160" s="79" t="s">
        <v>20</v>
      </c>
      <c r="R160" s="31" t="s">
        <v>21</v>
      </c>
      <c r="S160" s="29" t="s">
        <v>19</v>
      </c>
      <c r="T160" s="31" t="s">
        <v>21</v>
      </c>
      <c r="U160" s="29" t="s">
        <v>19</v>
      </c>
      <c r="V160" s="79" t="s">
        <v>20</v>
      </c>
      <c r="W160" s="30" t="s">
        <v>20</v>
      </c>
    </row>
    <row r="161" spans="1:23" ht="21.75" customHeight="1" x14ac:dyDescent="0.25">
      <c r="A161" s="80">
        <v>45510</v>
      </c>
      <c r="B161" s="81">
        <v>12</v>
      </c>
      <c r="C161" s="82">
        <v>0.46180555555555558</v>
      </c>
      <c r="D161" s="82">
        <v>0.5</v>
      </c>
      <c r="E161" s="21">
        <f t="shared" si="8"/>
        <v>3.819444444444442E-2</v>
      </c>
      <c r="F161" s="29" t="s">
        <v>19</v>
      </c>
      <c r="G161" s="29" t="s">
        <v>19</v>
      </c>
      <c r="H161" s="79" t="s">
        <v>20</v>
      </c>
      <c r="I161" s="79" t="s">
        <v>20</v>
      </c>
      <c r="J161" s="79" t="s">
        <v>20</v>
      </c>
      <c r="K161" s="29" t="s">
        <v>19</v>
      </c>
      <c r="L161" s="29" t="s">
        <v>19</v>
      </c>
      <c r="M161" s="79" t="s">
        <v>20</v>
      </c>
      <c r="N161" s="29" t="s">
        <v>19</v>
      </c>
      <c r="O161" s="79" t="s">
        <v>20</v>
      </c>
      <c r="P161" s="79" t="s">
        <v>20</v>
      </c>
      <c r="Q161" s="79" t="s">
        <v>20</v>
      </c>
      <c r="R161" s="79" t="s">
        <v>20</v>
      </c>
      <c r="S161" s="29" t="s">
        <v>19</v>
      </c>
      <c r="T161" s="79" t="s">
        <v>20</v>
      </c>
      <c r="U161" s="29" t="s">
        <v>19</v>
      </c>
      <c r="V161" s="79" t="s">
        <v>20</v>
      </c>
      <c r="W161" s="30" t="s">
        <v>20</v>
      </c>
    </row>
    <row r="162" spans="1:23" ht="21.75" customHeight="1" x14ac:dyDescent="0.25">
      <c r="A162" s="80">
        <v>45509</v>
      </c>
      <c r="B162" s="81">
        <v>11</v>
      </c>
      <c r="C162" s="82">
        <v>0.46875</v>
      </c>
      <c r="D162" s="82">
        <v>0.51736111111111116</v>
      </c>
      <c r="E162" s="21">
        <f t="shared" si="8"/>
        <v>4.861111111111116E-2</v>
      </c>
      <c r="F162" s="29" t="s">
        <v>19</v>
      </c>
      <c r="G162" s="29" t="s">
        <v>19</v>
      </c>
      <c r="H162" s="79" t="s">
        <v>20</v>
      </c>
      <c r="I162" s="79" t="s">
        <v>20</v>
      </c>
      <c r="J162" s="79" t="s">
        <v>20</v>
      </c>
      <c r="K162" s="29" t="s">
        <v>19</v>
      </c>
      <c r="L162" s="29" t="s">
        <v>19</v>
      </c>
      <c r="M162" s="79" t="s">
        <v>20</v>
      </c>
      <c r="N162" s="29" t="s">
        <v>19</v>
      </c>
      <c r="O162" s="79" t="s">
        <v>20</v>
      </c>
      <c r="P162" s="79" t="s">
        <v>20</v>
      </c>
      <c r="Q162" s="79" t="s">
        <v>20</v>
      </c>
      <c r="R162" s="31" t="s">
        <v>21</v>
      </c>
      <c r="S162" s="29" t="s">
        <v>19</v>
      </c>
      <c r="T162" s="79" t="s">
        <v>20</v>
      </c>
      <c r="U162" s="29" t="s">
        <v>19</v>
      </c>
      <c r="V162" s="79" t="s">
        <v>20</v>
      </c>
      <c r="W162" s="30" t="s">
        <v>20</v>
      </c>
    </row>
    <row r="163" spans="1:23" ht="21.75" customHeight="1" x14ac:dyDescent="0.25">
      <c r="A163" s="18" t="s">
        <v>42</v>
      </c>
      <c r="B163" s="19">
        <v>10</v>
      </c>
      <c r="C163" s="20">
        <v>0.4597222222222222</v>
      </c>
      <c r="D163" s="20">
        <v>0.50138888888888888</v>
      </c>
      <c r="E163" s="21">
        <f t="shared" si="8"/>
        <v>4.1666666666666685E-2</v>
      </c>
      <c r="F163" s="29" t="s">
        <v>19</v>
      </c>
      <c r="G163" s="29" t="s">
        <v>19</v>
      </c>
      <c r="H163" s="79" t="s">
        <v>20</v>
      </c>
      <c r="I163" s="79" t="s">
        <v>20</v>
      </c>
      <c r="J163" s="79" t="s">
        <v>20</v>
      </c>
      <c r="K163" s="29" t="s">
        <v>19</v>
      </c>
      <c r="L163" s="29" t="s">
        <v>19</v>
      </c>
      <c r="M163" s="79" t="s">
        <v>20</v>
      </c>
      <c r="N163" s="29" t="s">
        <v>19</v>
      </c>
      <c r="O163" s="79" t="s">
        <v>20</v>
      </c>
      <c r="P163" s="79" t="s">
        <v>20</v>
      </c>
      <c r="Q163" s="79" t="s">
        <v>20</v>
      </c>
      <c r="R163" s="31" t="s">
        <v>21</v>
      </c>
      <c r="S163" s="29" t="s">
        <v>19</v>
      </c>
      <c r="T163" s="79" t="s">
        <v>20</v>
      </c>
      <c r="U163" s="29" t="s">
        <v>19</v>
      </c>
      <c r="V163" s="79" t="s">
        <v>20</v>
      </c>
      <c r="W163" s="30" t="s">
        <v>20</v>
      </c>
    </row>
    <row r="164" spans="1:23" ht="21.75" customHeight="1" x14ac:dyDescent="0.25">
      <c r="A164" s="18" t="s">
        <v>43</v>
      </c>
      <c r="B164" s="19">
        <v>9</v>
      </c>
      <c r="C164" s="20">
        <v>0.46250000000000002</v>
      </c>
      <c r="D164" s="20">
        <v>0.51388888888888884</v>
      </c>
      <c r="E164" s="21">
        <f t="shared" si="8"/>
        <v>5.1388888888888817E-2</v>
      </c>
      <c r="F164" s="29" t="s">
        <v>19</v>
      </c>
      <c r="G164" s="29" t="s">
        <v>19</v>
      </c>
      <c r="H164" s="79" t="s">
        <v>20</v>
      </c>
      <c r="I164" s="29" t="s">
        <v>22</v>
      </c>
      <c r="J164" s="31" t="s">
        <v>21</v>
      </c>
      <c r="K164" s="29" t="s">
        <v>19</v>
      </c>
      <c r="L164" s="29" t="s">
        <v>19</v>
      </c>
      <c r="M164" s="79" t="s">
        <v>20</v>
      </c>
      <c r="N164" s="29" t="s">
        <v>19</v>
      </c>
      <c r="O164" s="79" t="s">
        <v>20</v>
      </c>
      <c r="P164" s="79" t="s">
        <v>20</v>
      </c>
      <c r="Q164" s="79" t="s">
        <v>20</v>
      </c>
      <c r="R164" s="79" t="s">
        <v>20</v>
      </c>
      <c r="S164" s="29" t="s">
        <v>19</v>
      </c>
      <c r="T164" s="79" t="s">
        <v>20</v>
      </c>
      <c r="U164" s="29" t="s">
        <v>19</v>
      </c>
      <c r="V164" s="79" t="s">
        <v>20</v>
      </c>
      <c r="W164" s="31" t="s">
        <v>21</v>
      </c>
    </row>
    <row r="165" spans="1:23" ht="21.75" customHeight="1" x14ac:dyDescent="0.25">
      <c r="A165" s="18" t="s">
        <v>44</v>
      </c>
      <c r="B165" s="19">
        <v>8</v>
      </c>
      <c r="C165" s="20">
        <v>0.58333333333333337</v>
      </c>
      <c r="D165" s="20">
        <v>0.61458333333333337</v>
      </c>
      <c r="E165" s="21">
        <f t="shared" si="8"/>
        <v>3.125E-2</v>
      </c>
      <c r="F165" s="29" t="s">
        <v>19</v>
      </c>
      <c r="G165" s="29" t="s">
        <v>19</v>
      </c>
      <c r="H165" s="79" t="s">
        <v>20</v>
      </c>
      <c r="I165" s="79" t="s">
        <v>20</v>
      </c>
      <c r="J165" s="79" t="s">
        <v>20</v>
      </c>
      <c r="K165" s="29" t="s">
        <v>19</v>
      </c>
      <c r="L165" s="29" t="s">
        <v>19</v>
      </c>
      <c r="M165" s="79" t="s">
        <v>20</v>
      </c>
      <c r="N165" s="29" t="s">
        <v>19</v>
      </c>
      <c r="O165" s="79" t="s">
        <v>20</v>
      </c>
      <c r="P165" s="79" t="s">
        <v>20</v>
      </c>
      <c r="Q165" s="79" t="s">
        <v>20</v>
      </c>
      <c r="R165" s="79" t="s">
        <v>20</v>
      </c>
      <c r="S165" s="29" t="s">
        <v>19</v>
      </c>
      <c r="T165" s="79" t="s">
        <v>20</v>
      </c>
      <c r="U165" s="29" t="s">
        <v>19</v>
      </c>
      <c r="V165" s="79" t="s">
        <v>20</v>
      </c>
      <c r="W165" s="30" t="s">
        <v>20</v>
      </c>
    </row>
    <row r="166" spans="1:23" ht="21.75" customHeight="1" x14ac:dyDescent="0.25">
      <c r="A166" s="18" t="s">
        <v>45</v>
      </c>
      <c r="B166" s="19">
        <v>7</v>
      </c>
      <c r="C166" s="20">
        <v>0.44444444444444442</v>
      </c>
      <c r="D166" s="20">
        <v>0.53125</v>
      </c>
      <c r="E166" s="21">
        <f t="shared" si="8"/>
        <v>8.680555555555558E-2</v>
      </c>
      <c r="F166" s="29" t="s">
        <v>19</v>
      </c>
      <c r="G166" s="29" t="s">
        <v>19</v>
      </c>
      <c r="H166" s="79" t="s">
        <v>20</v>
      </c>
      <c r="I166" s="79" t="s">
        <v>20</v>
      </c>
      <c r="J166" s="79" t="s">
        <v>20</v>
      </c>
      <c r="K166" s="29" t="s">
        <v>19</v>
      </c>
      <c r="L166" s="29" t="s">
        <v>19</v>
      </c>
      <c r="M166" s="79" t="s">
        <v>20</v>
      </c>
      <c r="N166" s="29" t="s">
        <v>19</v>
      </c>
      <c r="O166" s="79" t="s">
        <v>20</v>
      </c>
      <c r="P166" s="79" t="s">
        <v>20</v>
      </c>
      <c r="Q166" s="79" t="s">
        <v>20</v>
      </c>
      <c r="R166" s="31" t="s">
        <v>21</v>
      </c>
      <c r="S166" s="29" t="s">
        <v>19</v>
      </c>
      <c r="T166" s="31" t="s">
        <v>21</v>
      </c>
      <c r="U166" s="29" t="s">
        <v>19</v>
      </c>
      <c r="V166" s="79" t="s">
        <v>20</v>
      </c>
      <c r="W166" s="30" t="s">
        <v>20</v>
      </c>
    </row>
    <row r="167" spans="1:23" ht="21.75" customHeight="1" x14ac:dyDescent="0.25">
      <c r="A167" s="83" t="s">
        <v>46</v>
      </c>
      <c r="B167" s="19">
        <v>6</v>
      </c>
      <c r="C167" s="20">
        <v>0.46527777777777779</v>
      </c>
      <c r="D167" s="20">
        <v>0.53680555555555554</v>
      </c>
      <c r="E167" s="21">
        <f t="shared" si="8"/>
        <v>7.1527777777777746E-2</v>
      </c>
      <c r="F167" s="29" t="s">
        <v>19</v>
      </c>
      <c r="G167" s="29" t="s">
        <v>19</v>
      </c>
      <c r="H167" s="79" t="s">
        <v>20</v>
      </c>
      <c r="I167" s="79" t="s">
        <v>20</v>
      </c>
      <c r="J167" s="31" t="s">
        <v>21</v>
      </c>
      <c r="K167" s="29" t="s">
        <v>19</v>
      </c>
      <c r="L167" s="29" t="s">
        <v>19</v>
      </c>
      <c r="M167" s="79" t="s">
        <v>20</v>
      </c>
      <c r="N167" s="29" t="s">
        <v>19</v>
      </c>
      <c r="O167" s="79" t="s">
        <v>20</v>
      </c>
      <c r="P167" s="79" t="s">
        <v>20</v>
      </c>
      <c r="Q167" s="79" t="s">
        <v>20</v>
      </c>
      <c r="R167" s="31" t="s">
        <v>21</v>
      </c>
      <c r="S167" s="29" t="s">
        <v>19</v>
      </c>
      <c r="T167" s="79" t="s">
        <v>20</v>
      </c>
      <c r="U167" s="29" t="s">
        <v>19</v>
      </c>
      <c r="V167" s="79" t="s">
        <v>20</v>
      </c>
      <c r="W167" s="30" t="s">
        <v>20</v>
      </c>
    </row>
    <row r="168" spans="1:23" ht="21.75" customHeight="1" x14ac:dyDescent="0.25">
      <c r="A168" s="23" t="s">
        <v>47</v>
      </c>
      <c r="B168" s="19">
        <v>5</v>
      </c>
      <c r="C168" s="20">
        <v>0.44097222222222221</v>
      </c>
      <c r="D168" s="20">
        <v>0.52083333333333337</v>
      </c>
      <c r="E168" s="21">
        <f t="shared" si="8"/>
        <v>7.986111111111116E-2</v>
      </c>
      <c r="F168" s="39" t="s">
        <v>19</v>
      </c>
      <c r="G168" s="39" t="s">
        <v>19</v>
      </c>
      <c r="H168" s="79" t="s">
        <v>20</v>
      </c>
      <c r="I168" s="79" t="s">
        <v>20</v>
      </c>
      <c r="J168" s="79" t="s">
        <v>20</v>
      </c>
      <c r="K168" s="39" t="s">
        <v>19</v>
      </c>
      <c r="L168" s="39" t="s">
        <v>19</v>
      </c>
      <c r="M168" s="79" t="s">
        <v>20</v>
      </c>
      <c r="N168" s="39" t="s">
        <v>19</v>
      </c>
      <c r="O168" s="79" t="s">
        <v>20</v>
      </c>
      <c r="P168" s="79" t="s">
        <v>20</v>
      </c>
      <c r="Q168" s="79" t="s">
        <v>20</v>
      </c>
      <c r="R168" s="31" t="s">
        <v>21</v>
      </c>
      <c r="S168" s="39" t="s">
        <v>19</v>
      </c>
      <c r="T168" s="79" t="s">
        <v>20</v>
      </c>
      <c r="U168" s="39" t="s">
        <v>19</v>
      </c>
      <c r="V168" s="79" t="s">
        <v>20</v>
      </c>
      <c r="W168" s="30" t="s">
        <v>20</v>
      </c>
    </row>
    <row r="169" spans="1:23" ht="21.75" customHeight="1" x14ac:dyDescent="0.25">
      <c r="A169" s="69" t="s">
        <v>48</v>
      </c>
      <c r="B169" s="70">
        <v>4</v>
      </c>
      <c r="C169" s="20">
        <v>0.46666666666666667</v>
      </c>
      <c r="D169" s="20">
        <v>0.51944444444444449</v>
      </c>
      <c r="E169" s="42">
        <f>D169-C169</f>
        <v>5.2777777777777812E-2</v>
      </c>
      <c r="F169" s="39"/>
      <c r="G169" s="43"/>
      <c r="H169" s="84" t="s">
        <v>20</v>
      </c>
      <c r="I169" s="72" t="s">
        <v>24</v>
      </c>
      <c r="J169" s="85" t="s">
        <v>22</v>
      </c>
      <c r="K169" s="86"/>
      <c r="L169" s="73"/>
      <c r="M169" s="87" t="s">
        <v>20</v>
      </c>
      <c r="N169" s="88"/>
      <c r="O169" s="84" t="s">
        <v>20</v>
      </c>
      <c r="P169" s="71" t="s">
        <v>20</v>
      </c>
      <c r="Q169" s="71" t="s">
        <v>20</v>
      </c>
      <c r="R169" s="89" t="s">
        <v>20</v>
      </c>
      <c r="S169" s="43"/>
      <c r="T169" s="87" t="s">
        <v>20</v>
      </c>
      <c r="U169" s="43"/>
      <c r="V169" s="84" t="s">
        <v>20</v>
      </c>
      <c r="W169" s="71" t="s">
        <v>20</v>
      </c>
    </row>
    <row r="170" spans="1:23" ht="21.75" customHeight="1" x14ac:dyDescent="0.25">
      <c r="A170" s="74"/>
      <c r="B170" s="75"/>
      <c r="C170" s="20">
        <v>0.4375</v>
      </c>
      <c r="D170" s="20">
        <v>0.4548611111111111</v>
      </c>
      <c r="E170" s="42">
        <f t="shared" si="8"/>
        <v>1.7361111111111105E-2</v>
      </c>
      <c r="F170" s="51" t="s">
        <v>19</v>
      </c>
      <c r="G170" s="48" t="s">
        <v>19</v>
      </c>
      <c r="H170" s="90"/>
      <c r="I170" s="77"/>
      <c r="J170" s="91"/>
      <c r="K170" s="51" t="s">
        <v>19</v>
      </c>
      <c r="L170" s="48" t="s">
        <v>19</v>
      </c>
      <c r="M170" s="92"/>
      <c r="N170" s="48" t="s">
        <v>19</v>
      </c>
      <c r="O170" s="90"/>
      <c r="P170" s="76"/>
      <c r="Q170" s="76"/>
      <c r="R170" s="93"/>
      <c r="S170" s="48" t="s">
        <v>19</v>
      </c>
      <c r="T170" s="92"/>
      <c r="U170" s="48" t="s">
        <v>19</v>
      </c>
      <c r="V170" s="90"/>
      <c r="W170" s="76"/>
    </row>
    <row r="171" spans="1:23" ht="23.25" customHeight="1" x14ac:dyDescent="0.25">
      <c r="A171" s="23" t="s">
        <v>49</v>
      </c>
      <c r="B171" s="19">
        <v>3</v>
      </c>
      <c r="C171" s="20">
        <v>0.45833333333333331</v>
      </c>
      <c r="D171" s="20">
        <v>0.54861111111111116</v>
      </c>
      <c r="E171" s="21">
        <f t="shared" si="8"/>
        <v>9.0277777777777846E-2</v>
      </c>
      <c r="F171" s="51" t="s">
        <v>19</v>
      </c>
      <c r="G171" s="51" t="s">
        <v>19</v>
      </c>
      <c r="H171" s="79" t="s">
        <v>20</v>
      </c>
      <c r="I171" s="31" t="s">
        <v>24</v>
      </c>
      <c r="J171" s="31" t="s">
        <v>22</v>
      </c>
      <c r="K171" s="51" t="s">
        <v>19</v>
      </c>
      <c r="L171" s="51" t="s">
        <v>19</v>
      </c>
      <c r="M171" s="79" t="s">
        <v>20</v>
      </c>
      <c r="N171" s="51" t="s">
        <v>19</v>
      </c>
      <c r="O171" s="79" t="s">
        <v>20</v>
      </c>
      <c r="P171" s="79" t="s">
        <v>20</v>
      </c>
      <c r="Q171" s="79" t="s">
        <v>20</v>
      </c>
      <c r="R171" s="79" t="s">
        <v>20</v>
      </c>
      <c r="S171" s="51" t="s">
        <v>19</v>
      </c>
      <c r="T171" s="79" t="s">
        <v>20</v>
      </c>
      <c r="U171" s="51" t="s">
        <v>19</v>
      </c>
      <c r="V171" s="79" t="s">
        <v>20</v>
      </c>
      <c r="W171" s="30" t="s">
        <v>20</v>
      </c>
    </row>
    <row r="172" spans="1:23" ht="21.75" customHeight="1" x14ac:dyDescent="0.25">
      <c r="A172" s="23">
        <v>45474</v>
      </c>
      <c r="B172" s="19">
        <v>2</v>
      </c>
      <c r="C172" s="20">
        <v>0.58333333333333337</v>
      </c>
      <c r="D172" s="20">
        <v>0.60763888888888884</v>
      </c>
      <c r="E172" s="21">
        <f t="shared" si="8"/>
        <v>2.4305555555555469E-2</v>
      </c>
      <c r="F172" s="29" t="s">
        <v>19</v>
      </c>
      <c r="G172" s="29" t="s">
        <v>19</v>
      </c>
      <c r="H172" s="79" t="s">
        <v>20</v>
      </c>
      <c r="I172" s="79" t="s">
        <v>20</v>
      </c>
      <c r="J172" s="79" t="s">
        <v>20</v>
      </c>
      <c r="K172" s="29" t="s">
        <v>19</v>
      </c>
      <c r="L172" s="29" t="s">
        <v>19</v>
      </c>
      <c r="M172" s="79" t="s">
        <v>20</v>
      </c>
      <c r="N172" s="29" t="s">
        <v>19</v>
      </c>
      <c r="O172" s="79" t="s">
        <v>20</v>
      </c>
      <c r="P172" s="79" t="s">
        <v>20</v>
      </c>
      <c r="Q172" s="79" t="s">
        <v>20</v>
      </c>
      <c r="R172" s="79" t="s">
        <v>20</v>
      </c>
      <c r="S172" s="29" t="s">
        <v>19</v>
      </c>
      <c r="T172" s="79" t="s">
        <v>20</v>
      </c>
      <c r="U172" s="29" t="s">
        <v>19</v>
      </c>
      <c r="V172" s="79" t="s">
        <v>20</v>
      </c>
      <c r="W172" s="30" t="s">
        <v>20</v>
      </c>
    </row>
    <row r="173" spans="1:23" ht="21.75" customHeight="1" x14ac:dyDescent="0.25">
      <c r="A173" s="23">
        <v>45446</v>
      </c>
      <c r="B173" s="24">
        <v>1</v>
      </c>
      <c r="C173" s="25">
        <v>0.60763888888888884</v>
      </c>
      <c r="D173" s="25">
        <v>0.61458333333333337</v>
      </c>
      <c r="E173" s="21">
        <f>D173-C173</f>
        <v>6.9444444444445308E-3</v>
      </c>
      <c r="F173" s="29" t="s">
        <v>19</v>
      </c>
      <c r="G173" s="29" t="s">
        <v>19</v>
      </c>
      <c r="H173" s="79" t="s">
        <v>20</v>
      </c>
      <c r="I173" s="79" t="s">
        <v>20</v>
      </c>
      <c r="J173" s="79" t="s">
        <v>20</v>
      </c>
      <c r="K173" s="29" t="s">
        <v>19</v>
      </c>
      <c r="L173" s="29" t="s">
        <v>19</v>
      </c>
      <c r="M173" s="79" t="s">
        <v>20</v>
      </c>
      <c r="N173" s="29" t="s">
        <v>19</v>
      </c>
      <c r="O173" s="79" t="s">
        <v>20</v>
      </c>
      <c r="P173" s="79" t="s">
        <v>20</v>
      </c>
      <c r="Q173" s="79" t="s">
        <v>20</v>
      </c>
      <c r="R173" s="79" t="s">
        <v>20</v>
      </c>
      <c r="S173" s="29" t="s">
        <v>19</v>
      </c>
      <c r="T173" s="79" t="s">
        <v>20</v>
      </c>
      <c r="U173" s="29" t="s">
        <v>19</v>
      </c>
      <c r="V173" s="79" t="s">
        <v>20</v>
      </c>
      <c r="W173" s="30" t="s">
        <v>20</v>
      </c>
    </row>
    <row r="174" spans="1:23" ht="21.75" customHeight="1" x14ac:dyDescent="0.25">
      <c r="A174" s="11"/>
      <c r="B174" s="12"/>
      <c r="C174" s="13" t="s">
        <v>50</v>
      </c>
      <c r="D174" s="13"/>
      <c r="E174" s="15"/>
      <c r="F174" s="15"/>
      <c r="G174" s="15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7"/>
    </row>
    <row r="175" spans="1:23" ht="21.75" customHeight="1" x14ac:dyDescent="0.25">
      <c r="A175" s="11"/>
      <c r="B175" s="12"/>
      <c r="C175" s="13" t="s">
        <v>51</v>
      </c>
      <c r="D175" s="14"/>
      <c r="E175" s="15"/>
      <c r="F175" s="15"/>
      <c r="G175" s="15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7"/>
    </row>
    <row r="176" spans="1:23" ht="214.5" customHeight="1" x14ac:dyDescent="0.25">
      <c r="A176" s="95" t="s">
        <v>52</v>
      </c>
      <c r="B176" s="94" t="s">
        <v>53</v>
      </c>
      <c r="C176" s="94" t="s">
        <v>54</v>
      </c>
      <c r="D176" s="96" t="s">
        <v>55</v>
      </c>
      <c r="E176" s="94" t="s">
        <v>56</v>
      </c>
      <c r="F176" s="97" t="s">
        <v>57</v>
      </c>
      <c r="G176" s="97" t="s">
        <v>58</v>
      </c>
      <c r="H176" s="97" t="s">
        <v>59</v>
      </c>
      <c r="I176" s="97" t="s">
        <v>60</v>
      </c>
      <c r="J176" s="97" t="s">
        <v>61</v>
      </c>
      <c r="K176" s="97" t="s">
        <v>62</v>
      </c>
      <c r="L176" s="97" t="s">
        <v>63</v>
      </c>
      <c r="M176" s="97" t="s">
        <v>64</v>
      </c>
      <c r="N176" s="97" t="s">
        <v>65</v>
      </c>
      <c r="O176" s="97" t="s">
        <v>66</v>
      </c>
      <c r="P176" s="97" t="s">
        <v>67</v>
      </c>
      <c r="Q176" s="97" t="s">
        <v>68</v>
      </c>
      <c r="R176" s="97" t="s">
        <v>69</v>
      </c>
      <c r="S176" s="97" t="s">
        <v>70</v>
      </c>
      <c r="T176" s="97" t="s">
        <v>71</v>
      </c>
      <c r="U176" s="97" t="s">
        <v>72</v>
      </c>
      <c r="V176" s="97" t="s">
        <v>73</v>
      </c>
      <c r="W176" s="97" t="s">
        <v>74</v>
      </c>
    </row>
    <row r="177" spans="1:23" ht="32.25" customHeight="1" x14ac:dyDescent="0.25">
      <c r="A177" s="98" t="s">
        <v>75</v>
      </c>
      <c r="B177" s="24">
        <f>COUNT(B2:B175)</f>
        <v>95</v>
      </c>
      <c r="C177" s="99"/>
      <c r="D177" s="100"/>
      <c r="E177" s="101">
        <f>SUM(E2:E175)</f>
        <v>3.4041666666666663</v>
      </c>
      <c r="F177" s="102">
        <v>3</v>
      </c>
      <c r="G177" s="102">
        <v>5</v>
      </c>
      <c r="H177" s="102">
        <v>7</v>
      </c>
      <c r="I177" s="102">
        <v>9</v>
      </c>
      <c r="J177" s="102">
        <v>13</v>
      </c>
      <c r="K177" s="102">
        <v>20</v>
      </c>
      <c r="L177" s="102">
        <v>21</v>
      </c>
      <c r="M177" s="102">
        <v>22</v>
      </c>
      <c r="N177" s="102">
        <v>32</v>
      </c>
      <c r="O177" s="102">
        <v>50</v>
      </c>
      <c r="P177" s="102">
        <v>51</v>
      </c>
      <c r="Q177" s="102">
        <v>58</v>
      </c>
      <c r="R177" s="102">
        <v>61</v>
      </c>
      <c r="S177" s="102">
        <v>69</v>
      </c>
      <c r="T177" s="102">
        <v>77</v>
      </c>
      <c r="U177" s="102">
        <v>81</v>
      </c>
      <c r="V177" s="102">
        <v>85</v>
      </c>
      <c r="W177" s="102">
        <v>90</v>
      </c>
    </row>
    <row r="178" spans="1:23" ht="21.75" x14ac:dyDescent="0.25">
      <c r="A178" s="29" t="s">
        <v>22</v>
      </c>
      <c r="B178" s="103"/>
      <c r="C178" s="104"/>
      <c r="D178" s="104"/>
      <c r="E178" s="105" t="s">
        <v>76</v>
      </c>
      <c r="F178" s="106">
        <v>0</v>
      </c>
      <c r="G178" s="106">
        <v>0</v>
      </c>
      <c r="H178" s="106">
        <v>12</v>
      </c>
      <c r="I178" s="106">
        <v>7</v>
      </c>
      <c r="J178" s="106">
        <v>4</v>
      </c>
      <c r="K178" s="106">
        <v>5</v>
      </c>
      <c r="L178" s="106">
        <v>0</v>
      </c>
      <c r="M178" s="106">
        <v>1</v>
      </c>
      <c r="N178" s="106">
        <v>0</v>
      </c>
      <c r="O178" s="106">
        <v>2</v>
      </c>
      <c r="P178" s="106">
        <v>0</v>
      </c>
      <c r="Q178" s="106">
        <v>1</v>
      </c>
      <c r="R178" s="106">
        <v>1</v>
      </c>
      <c r="S178" s="106">
        <v>0</v>
      </c>
      <c r="T178" s="106">
        <v>0</v>
      </c>
      <c r="U178" s="106">
        <v>0</v>
      </c>
      <c r="V178" s="106">
        <v>2</v>
      </c>
      <c r="W178" s="106">
        <v>6</v>
      </c>
    </row>
    <row r="179" spans="1:23" ht="21.75" x14ac:dyDescent="0.25">
      <c r="A179" s="29" t="s">
        <v>77</v>
      </c>
      <c r="B179" s="103"/>
      <c r="C179" s="104"/>
      <c r="D179" s="104"/>
      <c r="E179" s="105" t="s">
        <v>78</v>
      </c>
      <c r="F179" s="106">
        <v>0</v>
      </c>
      <c r="G179" s="106">
        <v>0</v>
      </c>
      <c r="H179" s="106">
        <v>0</v>
      </c>
      <c r="I179" s="106">
        <v>0</v>
      </c>
      <c r="J179" s="106">
        <v>0</v>
      </c>
      <c r="K179" s="106">
        <v>0</v>
      </c>
      <c r="L179" s="106">
        <v>0</v>
      </c>
      <c r="M179" s="106">
        <v>0</v>
      </c>
      <c r="N179" s="106">
        <v>0</v>
      </c>
      <c r="O179" s="106">
        <v>0</v>
      </c>
      <c r="P179" s="106">
        <v>0</v>
      </c>
      <c r="Q179" s="106">
        <v>0</v>
      </c>
      <c r="R179" s="106">
        <v>0</v>
      </c>
      <c r="S179" s="106">
        <v>0</v>
      </c>
      <c r="T179" s="106">
        <v>0</v>
      </c>
      <c r="U179" s="106">
        <v>0</v>
      </c>
      <c r="V179" s="106">
        <v>0</v>
      </c>
      <c r="W179" s="106">
        <v>0</v>
      </c>
    </row>
    <row r="180" spans="1:23" ht="21.75" x14ac:dyDescent="0.25">
      <c r="A180" s="29" t="s">
        <v>24</v>
      </c>
      <c r="B180" s="103"/>
      <c r="C180" s="104"/>
      <c r="D180" s="104"/>
      <c r="E180" s="105" t="s">
        <v>79</v>
      </c>
      <c r="F180" s="106">
        <v>0</v>
      </c>
      <c r="G180" s="106">
        <v>0</v>
      </c>
      <c r="H180" s="106">
        <v>1</v>
      </c>
      <c r="I180" s="106">
        <v>10</v>
      </c>
      <c r="J180" s="106">
        <v>0</v>
      </c>
      <c r="K180" s="106">
        <v>2</v>
      </c>
      <c r="L180" s="106">
        <v>1</v>
      </c>
      <c r="M180" s="106">
        <v>3</v>
      </c>
      <c r="N180" s="106">
        <v>0</v>
      </c>
      <c r="O180" s="106">
        <v>0</v>
      </c>
      <c r="P180" s="106">
        <v>1</v>
      </c>
      <c r="Q180" s="106">
        <v>2</v>
      </c>
      <c r="R180" s="106">
        <v>0</v>
      </c>
      <c r="S180" s="106">
        <v>4</v>
      </c>
      <c r="T180" s="106">
        <v>2</v>
      </c>
      <c r="U180" s="106">
        <v>3</v>
      </c>
      <c r="V180" s="106">
        <v>6</v>
      </c>
      <c r="W180" s="106">
        <v>3</v>
      </c>
    </row>
    <row r="181" spans="1:23" ht="21.75" customHeight="1" x14ac:dyDescent="0.25">
      <c r="A181" s="29" t="s">
        <v>25</v>
      </c>
      <c r="B181" s="103"/>
      <c r="C181" s="104"/>
      <c r="D181" s="104"/>
      <c r="E181" s="107" t="s">
        <v>80</v>
      </c>
      <c r="F181" s="106">
        <v>0</v>
      </c>
      <c r="G181" s="106">
        <v>0</v>
      </c>
      <c r="H181" s="106">
        <v>0</v>
      </c>
      <c r="I181" s="106">
        <v>0</v>
      </c>
      <c r="J181" s="106">
        <v>1</v>
      </c>
      <c r="K181" s="106">
        <v>0</v>
      </c>
      <c r="L181" s="106">
        <v>0</v>
      </c>
      <c r="M181" s="106">
        <v>3</v>
      </c>
      <c r="N181" s="106">
        <v>0</v>
      </c>
      <c r="O181" s="106">
        <v>1</v>
      </c>
      <c r="P181" s="106">
        <v>0</v>
      </c>
      <c r="Q181" s="106">
        <v>0</v>
      </c>
      <c r="R181" s="106">
        <v>0</v>
      </c>
      <c r="S181" s="106">
        <v>0</v>
      </c>
      <c r="T181" s="106">
        <v>0</v>
      </c>
      <c r="U181" s="106">
        <v>1</v>
      </c>
      <c r="V181" s="106">
        <v>0</v>
      </c>
      <c r="W181" s="106">
        <v>0</v>
      </c>
    </row>
    <row r="182" spans="1:23" ht="21.75" customHeight="1" x14ac:dyDescent="0.25">
      <c r="A182" s="108" t="s">
        <v>21</v>
      </c>
      <c r="B182" s="103"/>
      <c r="C182" s="104"/>
      <c r="D182" s="104"/>
      <c r="E182" s="107" t="s">
        <v>81</v>
      </c>
      <c r="F182" s="106">
        <v>2</v>
      </c>
      <c r="G182" s="106">
        <v>0</v>
      </c>
      <c r="H182" s="106">
        <v>5</v>
      </c>
      <c r="I182" s="106">
        <v>7</v>
      </c>
      <c r="J182" s="106">
        <v>60</v>
      </c>
      <c r="K182" s="106">
        <v>3</v>
      </c>
      <c r="L182" s="106">
        <v>1</v>
      </c>
      <c r="M182" s="106">
        <v>9</v>
      </c>
      <c r="N182" s="106">
        <v>0</v>
      </c>
      <c r="O182" s="106">
        <v>17</v>
      </c>
      <c r="P182" s="106">
        <v>0</v>
      </c>
      <c r="Q182" s="106">
        <v>6</v>
      </c>
      <c r="R182" s="106">
        <v>31</v>
      </c>
      <c r="S182" s="106">
        <v>3</v>
      </c>
      <c r="T182" s="106">
        <v>14</v>
      </c>
      <c r="U182" s="106">
        <v>1</v>
      </c>
      <c r="V182" s="106">
        <v>1</v>
      </c>
      <c r="W182" s="106">
        <v>4</v>
      </c>
    </row>
    <row r="183" spans="1:23" ht="21.75" customHeight="1" x14ac:dyDescent="0.25">
      <c r="A183" s="29" t="s">
        <v>82</v>
      </c>
      <c r="B183" s="109"/>
      <c r="C183" s="104"/>
      <c r="D183" s="104"/>
      <c r="E183" s="107" t="s">
        <v>83</v>
      </c>
      <c r="F183" s="106">
        <v>0</v>
      </c>
      <c r="G183" s="106">
        <v>0</v>
      </c>
      <c r="H183" s="106">
        <v>0</v>
      </c>
      <c r="I183" s="106">
        <v>0</v>
      </c>
      <c r="J183" s="106">
        <v>0</v>
      </c>
      <c r="K183" s="106">
        <v>0</v>
      </c>
      <c r="L183" s="106">
        <v>0</v>
      </c>
      <c r="M183" s="106">
        <v>0</v>
      </c>
      <c r="N183" s="106">
        <v>0</v>
      </c>
      <c r="O183" s="106">
        <v>0</v>
      </c>
      <c r="P183" s="106">
        <v>0</v>
      </c>
      <c r="Q183" s="106">
        <v>0</v>
      </c>
      <c r="R183" s="106">
        <v>0</v>
      </c>
      <c r="S183" s="106">
        <v>0</v>
      </c>
      <c r="T183" s="106">
        <v>0</v>
      </c>
      <c r="U183" s="106">
        <v>0</v>
      </c>
      <c r="V183" s="106">
        <v>0</v>
      </c>
      <c r="W183" s="106">
        <v>0</v>
      </c>
    </row>
    <row r="184" spans="1:23" ht="21.75" customHeight="1" x14ac:dyDescent="0.25">
      <c r="A184" s="110" t="s">
        <v>20</v>
      </c>
      <c r="B184" s="109"/>
      <c r="C184" s="104"/>
      <c r="D184" s="104"/>
      <c r="E184" s="107" t="s">
        <v>84</v>
      </c>
      <c r="F184" s="106">
        <v>0</v>
      </c>
      <c r="G184" s="106">
        <v>2</v>
      </c>
      <c r="H184" s="106">
        <v>78</v>
      </c>
      <c r="I184" s="106">
        <v>70</v>
      </c>
      <c r="J184" s="106">
        <v>31</v>
      </c>
      <c r="K184" s="106">
        <v>21</v>
      </c>
      <c r="L184" s="106">
        <v>28</v>
      </c>
      <c r="M184" s="106">
        <v>80</v>
      </c>
      <c r="N184" s="106">
        <v>6</v>
      </c>
      <c r="O184" s="106">
        <v>45</v>
      </c>
      <c r="P184" s="106">
        <v>95</v>
      </c>
      <c r="Q184" s="106">
        <v>56</v>
      </c>
      <c r="R184" s="106">
        <v>34</v>
      </c>
      <c r="S184" s="106">
        <v>6</v>
      </c>
      <c r="T184" s="106">
        <v>76</v>
      </c>
      <c r="U184" s="106">
        <v>20</v>
      </c>
      <c r="V184" s="106">
        <v>86</v>
      </c>
      <c r="W184" s="106">
        <v>59</v>
      </c>
    </row>
    <row r="185" spans="1:23" ht="21.75" customHeight="1" x14ac:dyDescent="0.25">
      <c r="A185" s="29" t="s">
        <v>19</v>
      </c>
      <c r="B185" s="109"/>
      <c r="C185" s="104"/>
      <c r="D185" s="104"/>
      <c r="E185" s="107" t="s">
        <v>85</v>
      </c>
      <c r="F185" s="106">
        <v>94</v>
      </c>
      <c r="G185" s="106">
        <v>94</v>
      </c>
      <c r="H185" s="106">
        <v>0</v>
      </c>
      <c r="I185" s="106">
        <v>2</v>
      </c>
      <c r="J185" s="106">
        <v>0</v>
      </c>
      <c r="K185" s="106">
        <v>65</v>
      </c>
      <c r="L185" s="106">
        <v>65</v>
      </c>
      <c r="M185" s="106">
        <v>0</v>
      </c>
      <c r="N185" s="106">
        <v>90</v>
      </c>
      <c r="O185" s="106">
        <v>31</v>
      </c>
      <c r="P185" s="106">
        <v>0</v>
      </c>
      <c r="Q185" s="106">
        <v>31</v>
      </c>
      <c r="R185" s="106">
        <v>30</v>
      </c>
      <c r="S185" s="106">
        <v>83</v>
      </c>
      <c r="T185" s="106">
        <v>3</v>
      </c>
      <c r="U185" s="106">
        <v>71</v>
      </c>
      <c r="V185" s="106">
        <v>0</v>
      </c>
      <c r="W185" s="106">
        <v>13</v>
      </c>
    </row>
    <row r="186" spans="1:23" ht="21.75" customHeight="1" x14ac:dyDescent="0.25">
      <c r="A186" s="29" t="s">
        <v>86</v>
      </c>
      <c r="B186" s="103"/>
      <c r="C186" s="104"/>
      <c r="D186" s="104"/>
      <c r="E186" s="107" t="s">
        <v>87</v>
      </c>
      <c r="F186" s="102">
        <v>94</v>
      </c>
      <c r="G186" s="102">
        <v>94</v>
      </c>
      <c r="H186" s="102">
        <v>0</v>
      </c>
      <c r="I186" s="102">
        <v>2</v>
      </c>
      <c r="J186" s="102">
        <v>0</v>
      </c>
      <c r="K186" s="102">
        <v>65</v>
      </c>
      <c r="L186" s="102">
        <v>65</v>
      </c>
      <c r="M186" s="102">
        <v>0</v>
      </c>
      <c r="N186" s="102">
        <v>90</v>
      </c>
      <c r="O186" s="102">
        <v>31</v>
      </c>
      <c r="P186" s="102">
        <v>0</v>
      </c>
      <c r="Q186" s="102">
        <v>31</v>
      </c>
      <c r="R186" s="102">
        <v>30</v>
      </c>
      <c r="S186" s="102">
        <v>83</v>
      </c>
      <c r="T186" s="102">
        <v>3</v>
      </c>
      <c r="U186" s="102">
        <v>71</v>
      </c>
      <c r="V186" s="102">
        <v>0</v>
      </c>
      <c r="W186" s="102">
        <v>13</v>
      </c>
    </row>
    <row r="187" spans="1:23" ht="21.75" customHeight="1" x14ac:dyDescent="0.25">
      <c r="A187" s="111" t="s">
        <v>88</v>
      </c>
      <c r="B187" s="103"/>
      <c r="C187" s="104"/>
      <c r="D187" s="104"/>
      <c r="E187" s="107" t="s">
        <v>89</v>
      </c>
      <c r="F187" s="102">
        <v>2</v>
      </c>
      <c r="G187" s="102">
        <v>2</v>
      </c>
      <c r="H187" s="102">
        <v>96</v>
      </c>
      <c r="I187" s="102">
        <v>94</v>
      </c>
      <c r="J187" s="102">
        <v>96</v>
      </c>
      <c r="K187" s="102">
        <v>31</v>
      </c>
      <c r="L187" s="102">
        <v>30</v>
      </c>
      <c r="M187" s="102">
        <v>96</v>
      </c>
      <c r="N187" s="102">
        <v>6</v>
      </c>
      <c r="O187" s="102">
        <v>65</v>
      </c>
      <c r="P187" s="102">
        <v>96</v>
      </c>
      <c r="Q187" s="102">
        <v>65</v>
      </c>
      <c r="R187" s="102">
        <v>66</v>
      </c>
      <c r="S187" s="102">
        <v>13</v>
      </c>
      <c r="T187" s="102">
        <v>92</v>
      </c>
      <c r="U187" s="102">
        <v>25</v>
      </c>
      <c r="V187" s="102">
        <v>95</v>
      </c>
      <c r="W187" s="102">
        <v>72</v>
      </c>
    </row>
    <row r="188" spans="1:23" ht="21.75" customHeight="1" x14ac:dyDescent="0.25">
      <c r="A188" s="111" t="s">
        <v>90</v>
      </c>
      <c r="B188" s="103"/>
      <c r="C188" s="104"/>
      <c r="D188" s="104"/>
      <c r="E188" s="107" t="s">
        <v>91</v>
      </c>
      <c r="F188" s="102">
        <v>0</v>
      </c>
      <c r="G188" s="102">
        <v>2</v>
      </c>
      <c r="H188" s="102">
        <v>79</v>
      </c>
      <c r="I188" s="102">
        <v>80</v>
      </c>
      <c r="J188" s="102">
        <v>32</v>
      </c>
      <c r="K188" s="102">
        <v>23</v>
      </c>
      <c r="L188" s="102">
        <v>29</v>
      </c>
      <c r="M188" s="102">
        <v>86</v>
      </c>
      <c r="N188" s="102">
        <v>6</v>
      </c>
      <c r="O188" s="102">
        <v>46</v>
      </c>
      <c r="P188" s="102">
        <v>96</v>
      </c>
      <c r="Q188" s="102">
        <v>58</v>
      </c>
      <c r="R188" s="102">
        <v>34</v>
      </c>
      <c r="S188" s="102">
        <v>10</v>
      </c>
      <c r="T188" s="102">
        <v>78</v>
      </c>
      <c r="U188" s="102">
        <v>24</v>
      </c>
      <c r="V188" s="102">
        <v>92</v>
      </c>
      <c r="W188" s="102">
        <v>62</v>
      </c>
    </row>
    <row r="189" spans="1:23" ht="21.75" x14ac:dyDescent="0.25">
      <c r="A189" s="111" t="s">
        <v>92</v>
      </c>
      <c r="B189" s="109"/>
      <c r="C189" s="104"/>
      <c r="D189" s="104"/>
      <c r="E189" s="107" t="s">
        <v>93</v>
      </c>
      <c r="F189" s="102">
        <v>2</v>
      </c>
      <c r="G189" s="102">
        <v>0</v>
      </c>
      <c r="H189" s="102">
        <v>17</v>
      </c>
      <c r="I189" s="102">
        <v>14</v>
      </c>
      <c r="J189" s="102">
        <v>64</v>
      </c>
      <c r="K189" s="102">
        <v>8</v>
      </c>
      <c r="L189" s="102">
        <v>1</v>
      </c>
      <c r="M189" s="102">
        <v>10</v>
      </c>
      <c r="N189" s="102">
        <v>0</v>
      </c>
      <c r="O189" s="102">
        <v>19</v>
      </c>
      <c r="P189" s="102">
        <v>0</v>
      </c>
      <c r="Q189" s="102">
        <v>7</v>
      </c>
      <c r="R189" s="102">
        <v>32</v>
      </c>
      <c r="S189" s="102">
        <v>3</v>
      </c>
      <c r="T189" s="102">
        <v>14</v>
      </c>
      <c r="U189" s="102">
        <v>1</v>
      </c>
      <c r="V189" s="102">
        <v>3</v>
      </c>
      <c r="W189" s="102">
        <v>10</v>
      </c>
    </row>
    <row r="190" spans="1:23" x14ac:dyDescent="0.25">
      <c r="A190" s="112"/>
      <c r="B190" s="113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</row>
    <row r="191" spans="1:23" ht="21.75" x14ac:dyDescent="0.55000000000000004">
      <c r="A191" s="115" t="s">
        <v>94</v>
      </c>
      <c r="B191" s="116"/>
      <c r="C191" s="117"/>
      <c r="D191" s="117"/>
      <c r="E191" s="118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</row>
    <row r="192" spans="1:23" ht="36" customHeight="1" x14ac:dyDescent="0.25">
      <c r="A192" s="119"/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</row>
  </sheetData>
  <mergeCells count="98">
    <mergeCell ref="A192:W192"/>
    <mergeCell ref="P169:P170"/>
    <mergeCell ref="Q169:Q170"/>
    <mergeCell ref="R169:R170"/>
    <mergeCell ref="T169:T170"/>
    <mergeCell ref="V169:V170"/>
    <mergeCell ref="W169:W170"/>
    <mergeCell ref="V141:V142"/>
    <mergeCell ref="W141:W142"/>
    <mergeCell ref="A169:A170"/>
    <mergeCell ref="B169:B170"/>
    <mergeCell ref="H169:H170"/>
    <mergeCell ref="I169:I170"/>
    <mergeCell ref="J169:J170"/>
    <mergeCell ref="M169:M170"/>
    <mergeCell ref="O169:O170"/>
    <mergeCell ref="M141:M142"/>
    <mergeCell ref="O141:O142"/>
    <mergeCell ref="P141:P142"/>
    <mergeCell ref="Q141:Q142"/>
    <mergeCell ref="R141:R142"/>
    <mergeCell ref="T141:T142"/>
    <mergeCell ref="A141:A142"/>
    <mergeCell ref="B141:B142"/>
    <mergeCell ref="H141:H142"/>
    <mergeCell ref="I141:I142"/>
    <mergeCell ref="J141:J142"/>
    <mergeCell ref="O135:O138"/>
    <mergeCell ref="P135:P138"/>
    <mergeCell ref="Q135:Q138"/>
    <mergeCell ref="R135:R138"/>
    <mergeCell ref="V135:V138"/>
    <mergeCell ref="W135:W138"/>
    <mergeCell ref="T124:T125"/>
    <mergeCell ref="V124:V125"/>
    <mergeCell ref="W124:W125"/>
    <mergeCell ref="A135:A138"/>
    <mergeCell ref="B135:B138"/>
    <mergeCell ref="H135:H138"/>
    <mergeCell ref="I135:I138"/>
    <mergeCell ref="J135:J138"/>
    <mergeCell ref="M135:M138"/>
    <mergeCell ref="J124:J125"/>
    <mergeCell ref="M124:M125"/>
    <mergeCell ref="O124:O125"/>
    <mergeCell ref="P124:P125"/>
    <mergeCell ref="Q124:Q125"/>
    <mergeCell ref="R124:R125"/>
    <mergeCell ref="V97:V98"/>
    <mergeCell ref="W97:W98"/>
    <mergeCell ref="A113:A114"/>
    <mergeCell ref="B113:B114"/>
    <mergeCell ref="A124:A125"/>
    <mergeCell ref="B124:B125"/>
    <mergeCell ref="H124:H125"/>
    <mergeCell ref="I124:I125"/>
    <mergeCell ref="M97:M98"/>
    <mergeCell ref="O97:O98"/>
    <mergeCell ref="P97:P98"/>
    <mergeCell ref="Q97:Q98"/>
    <mergeCell ref="R97:R98"/>
    <mergeCell ref="T97:T98"/>
    <mergeCell ref="A97:A98"/>
    <mergeCell ref="B97:B98"/>
    <mergeCell ref="H97:H98"/>
    <mergeCell ref="I97:I98"/>
    <mergeCell ref="J97:J98"/>
    <mergeCell ref="P94:P95"/>
    <mergeCell ref="Q94:Q95"/>
    <mergeCell ref="R94:R95"/>
    <mergeCell ref="T94:T95"/>
    <mergeCell ref="V94:V95"/>
    <mergeCell ref="W94:W95"/>
    <mergeCell ref="J94:J95"/>
    <mergeCell ref="K94:K95"/>
    <mergeCell ref="L94:L95"/>
    <mergeCell ref="M94:M95"/>
    <mergeCell ref="N94:N95"/>
    <mergeCell ref="O94:O95"/>
    <mergeCell ref="N87:N90"/>
    <mergeCell ref="P87:P90"/>
    <mergeCell ref="T87:T90"/>
    <mergeCell ref="V87:V90"/>
    <mergeCell ref="W87:W90"/>
    <mergeCell ref="A94:A95"/>
    <mergeCell ref="B94:B95"/>
    <mergeCell ref="H94:H95"/>
    <mergeCell ref="I94:I95"/>
    <mergeCell ref="H87:H90"/>
    <mergeCell ref="I87:I90"/>
    <mergeCell ref="J87:J90"/>
    <mergeCell ref="K87:K90"/>
    <mergeCell ref="L87:L90"/>
    <mergeCell ref="M87:M90"/>
    <mergeCell ref="A76:A77"/>
    <mergeCell ref="B76:B77"/>
    <mergeCell ref="A87:A90"/>
    <mergeCell ref="B87:B90"/>
  </mergeCells>
  <pageMargins left="0.7" right="0.7" top="0.75" bottom="0.75" header="0.3" footer="0.3"/>
  <pageSetup paperSize="9" scale="3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Nadha</dc:creator>
  <cp:lastModifiedBy>Fathimath Nadha</cp:lastModifiedBy>
  <cp:lastPrinted>2026-09-03T05:01:07Z</cp:lastPrinted>
  <dcterms:created xsi:type="dcterms:W3CDTF">2026-09-03T04:54:11Z</dcterms:created>
  <dcterms:modified xsi:type="dcterms:W3CDTF">2026-09-03T05:01:57Z</dcterms:modified>
</cp:coreProperties>
</file>