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18. Information and Communication Technology Committee\2026\"/>
    </mc:Choice>
  </mc:AlternateContent>
  <xr:revisionPtr revIDLastSave="0" documentId="8_{3FC46EDD-0BC1-41F5-A0CD-3D1FA4464ECC}" xr6:coauthVersionLast="47" xr6:coauthVersionMax="47" xr10:uidLastSave="{00000000-0000-0000-0000-000000000000}"/>
  <bookViews>
    <workbookView xWindow="-120" yWindow="-120" windowWidth="29040" windowHeight="15720" xr2:uid="{073AFC5D-3460-45AA-9AD4-CD84354388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8" i="1" l="1"/>
  <c r="E94" i="1"/>
  <c r="E93" i="1"/>
  <c r="E92" i="1"/>
  <c r="E91" i="1"/>
  <c r="E88" i="1"/>
  <c r="E87" i="1"/>
  <c r="E86" i="1"/>
  <c r="E82" i="1"/>
  <c r="E81" i="1"/>
  <c r="E80" i="1"/>
  <c r="E77" i="1"/>
  <c r="E76" i="1"/>
  <c r="E74" i="1"/>
  <c r="E72" i="1"/>
  <c r="E71" i="1"/>
  <c r="E70" i="1"/>
  <c r="E66" i="1"/>
  <c r="E65" i="1"/>
  <c r="E64" i="1"/>
  <c r="E63" i="1"/>
  <c r="E60" i="1"/>
  <c r="E59" i="1"/>
  <c r="E58" i="1"/>
  <c r="E57" i="1"/>
  <c r="E56" i="1"/>
  <c r="E55" i="1"/>
  <c r="E54" i="1"/>
  <c r="E53" i="1"/>
  <c r="E52" i="1"/>
  <c r="E51" i="1"/>
  <c r="E48" i="1"/>
  <c r="E47" i="1"/>
  <c r="E46" i="1"/>
  <c r="E42" i="1"/>
  <c r="E41" i="1"/>
  <c r="E40" i="1"/>
  <c r="E37" i="1"/>
  <c r="E36" i="1"/>
  <c r="E33" i="1"/>
  <c r="E32" i="1"/>
  <c r="E31" i="1"/>
  <c r="E27" i="1"/>
  <c r="E26" i="1"/>
  <c r="E25" i="1"/>
  <c r="E22" i="1"/>
  <c r="E21" i="1"/>
  <c r="E18" i="1"/>
  <c r="E17" i="1"/>
  <c r="E16" i="1"/>
  <c r="E12" i="1"/>
  <c r="E11" i="1"/>
  <c r="E10" i="1"/>
  <c r="E8" i="1"/>
  <c r="E7" i="1"/>
  <c r="E6" i="1"/>
  <c r="E5" i="1"/>
  <c r="E4" i="1"/>
  <c r="E98" i="1" l="1"/>
</calcChain>
</file>

<file path=xl/sharedStrings.xml><?xml version="1.0" encoding="utf-8"?>
<sst xmlns="http://schemas.openxmlformats.org/spreadsheetml/2006/main" count="407" uniqueCount="77">
  <si>
    <t>20 ވަނަ މަޖިލީހުގައި ބޭއްވުނު އިންފޮމޭޝަން އެންޑް ކޮމިއުނިކޭޝަން ޓެކްނޮލޮޖީ ކޮމިޓީގެ ބައްދަލުވުންތަކަށް އެ ކޮމިޓީގެ މެންބަރުން ވަޑައިގެންނެވި ނިސްބަތް އެނގިވަޑައިގަންނަވާނެ ހާޒިރީގެ ތަފްޞީލު</t>
  </si>
  <si>
    <t>20 ވަނަ މަޖިލީހުގެ ދައުރު ނިމުން (27 މޭ 2029)</t>
  </si>
  <si>
    <t>2029 ވަނަ އަހަރުގެ ފުރަތަމަ ދައުރު ނިމުން (15 މޭ 2029)</t>
  </si>
  <si>
    <t>2029 ވަނަ އަހަރުގެ ފުރަތަމަ ދައުރު ފެށުން (1 ފެބްރުވަރީ 2029)</t>
  </si>
  <si>
    <t>2028 ވަނަ އަހަރުގެ ތިންވަނަ ދައުރު ނިމުން (30 ނޮވެންބަރު 2028)</t>
  </si>
  <si>
    <t>2028 ވަނަ އަހަރުގެ ތިންވަނަ ދައުރު ފެށުން (1 އޮކްޓޫބަރ 2028)</t>
  </si>
  <si>
    <t>2028 ވަނަ އަހަރުގެ ދެވަނަ ދައުރު ނިމުން (15 އޮގަސްޓު 2028)</t>
  </si>
  <si>
    <t>2028 ވަނަ އަހަރުގެ ދެވަނަ ދައުރު ފެށުން (1 ޖޫން 2028)</t>
  </si>
  <si>
    <t>2028 ވަނަ އަހަރުގެ ފުރަތަމަ ދައުރު ނިމުން (15 މޭ 2028)</t>
  </si>
  <si>
    <t>2028 ވަނަ އަހަރުގެ ފުރަތަމަ ދައުރު ފެށުން (1 ފެބްރުވަރީ 2028)</t>
  </si>
  <si>
    <t>2027 ވަނަ އަހަރުގެ ތިންވަނަ ދައުރު ނިމުން (30 ނޮވެންބަރު 2027)</t>
  </si>
  <si>
    <t>2027 ވަނަ އަހަރުގެ ތިންވަނަ ދައުރު ފެށުން (1 އޮކްޓޫބަރ 2027)</t>
  </si>
  <si>
    <t>2027 ވަނަ އަހަރުގެ ދެވަނަ ދައުރު ނިމުން (15 އޮގަސްޓު 2027)</t>
  </si>
  <si>
    <t>2027 ވަނަ އަހަރުގެ ދެވަނަ ދައުރު ފެށުން (1 ޖޫން 2027)</t>
  </si>
  <si>
    <t>2027 ވަނަ އަހަރުގެ ފުރަތަމަ ދައުރު ނިމުން (15 މޭ 2027)</t>
  </si>
  <si>
    <t>2027 ވަނަ އަހަރުގެ ފުރަތަމަ ދައުރު ފެށުން (1 ފެބްރުވަރީ 2027)</t>
  </si>
  <si>
    <t>2026 ވަނަ އަހަރުގެ ތިންވަނަ ދައުރު ނިމުން (30 ނޮވެންބަރު 2026)</t>
  </si>
  <si>
    <t>2026 ވަނަ އަހަރުގެ ތިންވަނަ ދައުރު ފެށުން (1 އޮކްޓޫބަރ 2026)</t>
  </si>
  <si>
    <t>S</t>
  </si>
  <si>
    <t>P</t>
  </si>
  <si>
    <t>O</t>
  </si>
  <si>
    <t>-</t>
  </si>
  <si>
    <t>@</t>
  </si>
  <si>
    <t>2026 ވަނަ އަހަރުގެ ދެވަނަ ދައުރު ފެށުން (1 ޖޫން 2026)</t>
  </si>
  <si>
    <t>2026 ވަނަ އަހަރުގެ ފުރަތަމަ ދައުރު ނިމުން (15 މޭ 2026)</t>
  </si>
  <si>
    <t>2026 ވަނަ އަހަރުގެ ފުރަތަމަ ދައުރު ފެށުން (1 ފެބްރުވަރީ 2026)</t>
  </si>
  <si>
    <t>2025 ވަނަ އަހަރުގެ ތިންވަނަ ދައުރު ނިމުން (30 ނޮވެންބަރު 2025)</t>
  </si>
  <si>
    <t>2025 ވަނަ އަހަރުގެ ތިންވަނަ ދައުރު ފެށުން (1 އޮކްޓޫބަރ 2025)</t>
  </si>
  <si>
    <t>2025 ވަނަ އަހަރުގެ ދެވަނަ ދައުރު ނިމުން (15 އޮގަސްޓު 2025)</t>
  </si>
  <si>
    <t>2025 ވަނަ އަހަރުގެ ދެވަނަ ދައުރު ފެށުން (1 ޖޫން 2025)</t>
  </si>
  <si>
    <t>2025 ވަނަ އަހަރުގެ ފުރަތަމަ ދައުރު ނިމުން (15 މޭ 2025)</t>
  </si>
  <si>
    <t>16/04/2025</t>
  </si>
  <si>
    <t>2025 ވަނަ އަހަރުގެ ފުރަތަމަ ދައުރު ފެށުން (1 ފެބްރުވަރީ 2025)</t>
  </si>
  <si>
    <t>2024 ވަނަ އަހަރުގެ ތިންވަނަ ދައުރު ނިމުން (15 ޑިސެންބަރު 2024)</t>
  </si>
  <si>
    <t>14/11/2024</t>
  </si>
  <si>
    <t>28/10/2024</t>
  </si>
  <si>
    <t>2024 ވަނަ އަހަރުގެ ތިންވަނަ ދައުރު ފެށުން (01 އޮކްޓޫބަރު 2024)</t>
  </si>
  <si>
    <t>2024 ވަނަ އަހަރުގެ ދެވަނަ ދައުރު ނިމުން (26 އޮގަސްޓު 2024)</t>
  </si>
  <si>
    <t>20 ވަނަ މަޖިލީހުގެ ދާއިމީ ކޮމިޓީތައް އެކުލަވާލުން (03 ޖޫން 2024)</t>
  </si>
  <si>
    <t>2024 ވަނަ އަހަރުގެ ދެވަނަ ދައުރު ފެށުން (28 މޭ 2024)</t>
  </si>
  <si>
    <t>ތާރީޚް</t>
  </si>
  <si>
    <t>ބައްދަލުވުން</t>
  </si>
  <si>
    <t>ފެށުނު ގަޑި</t>
  </si>
  <si>
    <t>ނިމުނު ގަޑި</t>
  </si>
  <si>
    <t>ހޭދަވި ވަގުތު</t>
  </si>
  <si>
    <t>ހުޅުމާލެ އުތުރު ދާއިރާގެ މެންބަރު ޙުސައިން ޝަރީފު</t>
  </si>
  <si>
    <t>ހެންވޭރު ދެކުނު ދާއިރާގެ މެންބަރު ޙުސައިން އިމްރާން ލަޠީފް</t>
  </si>
  <si>
    <t>މައްޗަންގޮޅި އުތުރު ދާއިރާގެ މެންބަރު އިބްރާހީމް މުޙައްމަދު</t>
  </si>
  <si>
    <t>ކުޅުދުއްފުށި ދެކުނު ދާއިރާގެ މެންބަރު ފަރުޙަތު މުޙައްމަދު</t>
  </si>
  <si>
    <t>މަކުނުދޫ ދާއިރާގެ މެންބަރު އާދަމް ޝަފީޤު</t>
  </si>
  <si>
    <t>މިލަންދޫ ދާއިރާގެ މެންބަރު ޙަސަން މުފީދު ޢަބްދުލްޤާދިރު</t>
  </si>
  <si>
    <t>އަލިފުށި ދާއިރާގެ މެންބަރު ޢަބްދުއްލަޠީފް ޢަބްދުއްރަޙްމާނު</t>
  </si>
  <si>
    <t>މަޑުއްވަރި ދާއިރާގެ މެންބަރު އަޙްމަދު ޒާހިރު</t>
  </si>
  <si>
    <t>ހިތާދޫ ދާއިރާގެ މެންބަރު މުޙައްމަދު ސިރުހާން</t>
  </si>
  <si>
    <t>ދަނގެތި ދާއިރާގެ މެންބަރު ޢަބްދުﷲ ރަޝީދު</t>
  </si>
  <si>
    <t xml:space="preserve">މަރަދޫ ދާއިރާގެ މެންބަރު އަޙްމަދުދީދީ </t>
  </si>
  <si>
    <t>ޖުމްލަ</t>
  </si>
  <si>
    <t xml:space="preserve">ސަލާމް </t>
  </si>
  <si>
    <t>L</t>
  </si>
  <si>
    <t xml:space="preserve">ޗުއްޓީ </t>
  </si>
  <si>
    <t>ރަސްމީ</t>
  </si>
  <si>
    <t>އެހެން ކޮމިޓީއެއްގެ ބައްދަލުވުމުގައި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</si>
  <si>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</si>
  <si>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</si>
  <si>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</si>
  <si>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</si>
  <si>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N</t>
  </si>
  <si>
    <t>ކޮމިޓީގައި ނުހިމެނޭ</t>
  </si>
  <si>
    <t>© +N</t>
  </si>
  <si>
    <t>ހާޒިރުވާންނުޖެހޭ ބައްދަލުވުން (ޖުމްލަ)</t>
  </si>
  <si>
    <r>
      <t xml:space="preserve">O + @ + </t>
    </r>
    <r>
      <rPr>
        <sz val="11"/>
        <color theme="1"/>
        <rFont val="Wingdings 2"/>
        <family val="1"/>
        <charset val="2"/>
      </rPr>
      <t>P</t>
    </r>
    <r>
      <rPr>
        <sz val="11"/>
        <color theme="1"/>
        <rFont val="Aptos Narrow"/>
        <family val="2"/>
        <scheme val="minor"/>
      </rPr>
      <t xml:space="preserve"> + S + L + - </t>
    </r>
  </si>
  <si>
    <t>ހާޒިރުވާންޖެހޭ ބައްދަލުވުން (ޖުމްލަ)</t>
  </si>
  <si>
    <r>
      <t xml:space="preserve">O + @ + </t>
    </r>
    <r>
      <rPr>
        <sz val="11"/>
        <color theme="1"/>
        <rFont val="Wingdings 2"/>
        <family val="1"/>
        <charset val="2"/>
      </rPr>
      <t>P</t>
    </r>
  </si>
  <si>
    <t>ހާޒިރުވި ބައްދަލުވުން (ޖުމްލަ)</t>
  </si>
  <si>
    <t xml:space="preserve">S + L + - </t>
  </si>
  <si>
    <t>ހާޒިރުނުވާ ބައްދަލުވުން (ޖުމްލަ)</t>
  </si>
  <si>
    <t>2026 ވަނަ އަހަރުގެ ދެވަނަ ދައުރު ނިމުން (27 އޮގަސްޓު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</si>
</sst>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3" x14ac:knownFonts="1">
    <font>
      <sz val="11"/>
      <color theme="1"/>
      <name val="Aptos Narrow"/>
      <family val="2"/>
      <scheme val="minor"/>
    </font>
    <font>
      <b/>
      <sz val="12"/>
      <color theme="1"/>
      <name val="Faruma"/>
    </font>
    <font>
      <sz val="12"/>
      <color theme="1"/>
      <name val="Aptos Narrow"/>
      <family val="2"/>
      <charset val="1"/>
      <scheme val="minor"/>
    </font>
    <font>
      <sz val="12"/>
      <color theme="1"/>
      <name val="Times New Roman"/>
      <family val="1"/>
    </font>
    <font>
      <sz val="12"/>
      <color theme="0"/>
      <name val="Times New Roman"/>
      <family val="1"/>
    </font>
    <font>
      <sz val="12"/>
      <color theme="1"/>
      <name val="Faruma"/>
    </font>
    <font>
      <sz val="12"/>
      <color theme="0"/>
      <name val="Aptos Narrow"/>
      <family val="2"/>
      <charset val="1"/>
      <scheme val="minor"/>
    </font>
    <font>
      <sz val="12"/>
      <color theme="1"/>
      <name val="Wingdings 2"/>
      <family val="1"/>
      <charset val="2"/>
    </font>
    <font>
      <b/>
      <sz val="12"/>
      <color theme="1"/>
      <name val="Times New Roman"/>
      <family val="1"/>
    </font>
    <font>
      <sz val="12"/>
      <color theme="1"/>
      <name val="MV Boli"/>
    </font>
    <font>
      <sz val="12"/>
      <color rgb="FF000000"/>
      <name val="Times New Roman"/>
      <family val="1"/>
    </font>
    <font>
      <sz val="11"/>
      <color theme="1"/>
      <name val="Wingdings 2"/>
      <family val="1"/>
      <charset val="2"/>
    </font>
    <font>
      <sz val="10"/>
      <color theme="1"/>
      <name val="Faruma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164" fontId="1" fillId="2" borderId="1" xfId="0" applyNumberFormat="1" applyFont="1" applyFill="1" applyBorder="1" applyAlignment="1">
      <alignment horizontal="centerContinuous" vertical="center" wrapText="1" readingOrder="2"/>
    </xf>
    <xf numFmtId="0" fontId="1" fillId="2" borderId="2" xfId="0" applyFont="1" applyFill="1" applyBorder="1" applyAlignment="1">
      <alignment horizontal="centerContinuous" vertical="center" wrapText="1" readingOrder="2"/>
    </xf>
    <xf numFmtId="0" fontId="1" fillId="2" borderId="3" xfId="0" applyFont="1" applyFill="1" applyBorder="1" applyAlignment="1">
      <alignment horizontal="centerContinuous" vertical="center" wrapText="1" readingOrder="2"/>
    </xf>
    <xf numFmtId="0" fontId="2" fillId="0" borderId="0" xfId="0" applyFont="1"/>
    <xf numFmtId="164" fontId="3" fillId="2" borderId="1" xfId="0" applyNumberFormat="1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Continuous" vertical="center" wrapText="1"/>
    </xf>
    <xf numFmtId="0" fontId="3" fillId="2" borderId="2" xfId="0" applyFont="1" applyFill="1" applyBorder="1" applyAlignment="1">
      <alignment horizontal="centerContinuous" vertical="center"/>
    </xf>
    <xf numFmtId="46" fontId="3" fillId="2" borderId="2" xfId="0" applyNumberFormat="1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Continuous"/>
    </xf>
    <xf numFmtId="164" fontId="4" fillId="3" borderId="1" xfId="0" applyNumberFormat="1" applyFont="1" applyFill="1" applyBorder="1" applyAlignment="1">
      <alignment horizontal="centerContinuous" vertical="center"/>
    </xf>
    <xf numFmtId="0" fontId="4" fillId="3" borderId="2" xfId="0" applyFont="1" applyFill="1" applyBorder="1" applyAlignment="1">
      <alignment horizontal="centerContinuous" vertical="center" wrapText="1"/>
    </xf>
    <xf numFmtId="20" fontId="5" fillId="3" borderId="2" xfId="0" applyNumberFormat="1" applyFont="1" applyFill="1" applyBorder="1" applyAlignment="1">
      <alignment horizontal="centerContinuous" vertical="center" wrapText="1" readingOrder="2"/>
    </xf>
    <xf numFmtId="20" fontId="4" fillId="3" borderId="2" xfId="0" applyNumberFormat="1" applyFont="1" applyFill="1" applyBorder="1" applyAlignment="1">
      <alignment horizontal="centerContinuous" vertical="center"/>
    </xf>
    <xf numFmtId="46" fontId="4" fillId="3" borderId="2" xfId="0" applyNumberFormat="1" applyFont="1" applyFill="1" applyBorder="1" applyAlignment="1">
      <alignment horizontal="centerContinuous" vertical="center" wrapText="1"/>
    </xf>
    <xf numFmtId="0" fontId="6" fillId="3" borderId="2" xfId="0" applyFont="1" applyFill="1" applyBorder="1" applyAlignment="1">
      <alignment horizontal="centerContinuous"/>
    </xf>
    <xf numFmtId="0" fontId="6" fillId="3" borderId="3" xfId="0" applyFont="1" applyFill="1" applyBorder="1" applyAlignment="1">
      <alignment horizontal="centerContinuous"/>
    </xf>
    <xf numFmtId="16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/>
    </xf>
    <xf numFmtId="46" fontId="3" fillId="0" borderId="5" xfId="0" applyNumberFormat="1" applyFont="1" applyBorder="1" applyAlignment="1">
      <alignment horizontal="center" vertical="center" wrapText="1"/>
    </xf>
    <xf numFmtId="0" fontId="2" fillId="0" borderId="4" xfId="0" applyFont="1" applyBorder="1"/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20" fontId="3" fillId="0" borderId="5" xfId="0" applyNumberFormat="1" applyFont="1" applyBorder="1" applyAlignment="1">
      <alignment horizontal="center" vertical="center"/>
    </xf>
    <xf numFmtId="0" fontId="2" fillId="0" borderId="5" xfId="0" applyFont="1" applyBorder="1"/>
    <xf numFmtId="20" fontId="3" fillId="2" borderId="2" xfId="0" applyNumberFormat="1" applyFont="1" applyFill="1" applyBorder="1" applyAlignment="1">
      <alignment horizontal="centerContinuous" vertical="center"/>
    </xf>
    <xf numFmtId="0" fontId="7" fillId="4" borderId="4" xfId="0" applyFont="1" applyFill="1" applyBorder="1" applyAlignment="1">
      <alignment horizontal="center" vertical="center" wrapText="1" readingOrder="1"/>
    </xf>
    <xf numFmtId="0" fontId="3" fillId="4" borderId="4" xfId="0" applyFont="1" applyFill="1" applyBorder="1" applyAlignment="1">
      <alignment horizontal="center" vertical="center" wrapText="1" readingOrder="1"/>
    </xf>
    <xf numFmtId="164" fontId="3" fillId="4" borderId="1" xfId="0" applyNumberFormat="1" applyFont="1" applyFill="1" applyBorder="1" applyAlignment="1">
      <alignment horizontal="center" vertical="center" wrapText="1" readingOrder="1"/>
    </xf>
    <xf numFmtId="0" fontId="8" fillId="4" borderId="4" xfId="0" applyFont="1" applyFill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/>
    </xf>
    <xf numFmtId="164" fontId="3" fillId="4" borderId="4" xfId="0" applyNumberFormat="1" applyFont="1" applyFill="1" applyBorder="1" applyAlignment="1">
      <alignment horizontal="center" vertical="center" wrapText="1" readingOrder="1"/>
    </xf>
    <xf numFmtId="0" fontId="7" fillId="4" borderId="1" xfId="0" applyFont="1" applyFill="1" applyBorder="1" applyAlignment="1">
      <alignment horizontal="center" vertical="center" wrapText="1" readingOrder="1"/>
    </xf>
    <xf numFmtId="16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0" fontId="3" fillId="0" borderId="6" xfId="0" applyNumberFormat="1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 readingOrder="1"/>
    </xf>
    <xf numFmtId="0" fontId="5" fillId="0" borderId="6" xfId="0" applyFont="1" applyBorder="1" applyAlignment="1">
      <alignment horizontal="center" vertical="center" textRotation="90" wrapText="1"/>
    </xf>
    <xf numFmtId="164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top" textRotation="90" wrapText="1"/>
    </xf>
    <xf numFmtId="164" fontId="5" fillId="0" borderId="5" xfId="0" applyNumberFormat="1" applyFont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46" fontId="3" fillId="0" borderId="9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/>
    </xf>
    <xf numFmtId="164" fontId="8" fillId="4" borderId="1" xfId="0" applyNumberFormat="1" applyFont="1" applyFill="1" applyBorder="1" applyAlignment="1">
      <alignment horizontal="center" vertical="center" wrapText="1" readingOrder="1"/>
    </xf>
    <xf numFmtId="0" fontId="5" fillId="4" borderId="2" xfId="0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 readingOrder="1"/>
    </xf>
    <xf numFmtId="164" fontId="0" fillId="0" borderId="1" xfId="0" applyNumberFormat="1" applyBorder="1"/>
    <xf numFmtId="164" fontId="2" fillId="4" borderId="0" xfId="0" applyNumberFormat="1" applyFont="1" applyFill="1"/>
    <xf numFmtId="0" fontId="2" fillId="4" borderId="0" xfId="0" applyFont="1" applyFill="1" applyAlignment="1">
      <alignment wrapText="1"/>
    </xf>
    <xf numFmtId="0" fontId="2" fillId="4" borderId="0" xfId="0" applyFont="1" applyFill="1"/>
    <xf numFmtId="0" fontId="12" fillId="4" borderId="0" xfId="0" applyFont="1" applyFill="1" applyAlignment="1">
      <alignment horizontal="right" vertical="top" wrapText="1"/>
    </xf>
    <xf numFmtId="164" fontId="2" fillId="0" borderId="0" xfId="0" applyNumberFormat="1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C91AE-1F59-491A-8CDA-59C7E1AF9AE5}">
  <sheetPr>
    <pageSetUpPr fitToPage="1"/>
  </sheetPr>
  <dimension ref="A1:P113"/>
  <sheetViews>
    <sheetView tabSelected="1" workbookViewId="0">
      <selection activeCell="U56" sqref="U56"/>
    </sheetView>
  </sheetViews>
  <sheetFormatPr defaultColWidth="9.140625" defaultRowHeight="15.75" x14ac:dyDescent="0.25"/>
  <cols>
    <col min="1" max="1" width="14.5703125" style="61" customWidth="1"/>
    <col min="2" max="2" width="15.140625" style="62" customWidth="1"/>
    <col min="3" max="4" width="9.140625" style="4"/>
    <col min="5" max="5" width="11" style="4" customWidth="1"/>
    <col min="6" max="10" width="9" style="4" customWidth="1"/>
    <col min="11" max="16" width="9.140625" style="4"/>
    <col min="17" max="17" width="4.42578125" style="4" customWidth="1"/>
    <col min="18" max="16384" width="9.140625" style="4"/>
  </cols>
  <sheetData>
    <row r="1" spans="1:16" ht="43.5" customHeight="1" x14ac:dyDescent="0.25">
      <c r="A1" s="1"/>
      <c r="B1" s="2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6" ht="21.75" hidden="1" customHeight="1" x14ac:dyDescent="0.25">
      <c r="A2" s="5"/>
      <c r="B2" s="6"/>
      <c r="C2" s="7">
        <v>2029</v>
      </c>
      <c r="D2" s="7"/>
      <c r="E2" s="8"/>
      <c r="F2" s="9"/>
      <c r="G2" s="9"/>
      <c r="H2" s="9"/>
      <c r="I2" s="9"/>
      <c r="J2" s="9"/>
      <c r="K2" s="9"/>
      <c r="L2" s="9"/>
      <c r="M2" s="9"/>
      <c r="N2" s="9"/>
      <c r="O2" s="9"/>
      <c r="P2" s="10"/>
    </row>
    <row r="3" spans="1:16" ht="21.75" hidden="1" customHeight="1" x14ac:dyDescent="0.25">
      <c r="A3" s="11"/>
      <c r="B3" s="12"/>
      <c r="C3" s="13" t="s">
        <v>1</v>
      </c>
      <c r="D3" s="14"/>
      <c r="E3" s="15"/>
      <c r="F3" s="16"/>
      <c r="G3" s="16"/>
      <c r="H3" s="16"/>
      <c r="I3" s="16"/>
      <c r="J3" s="16"/>
      <c r="K3" s="16"/>
      <c r="L3" s="16"/>
      <c r="M3" s="16"/>
      <c r="N3" s="16"/>
      <c r="O3" s="16"/>
      <c r="P3" s="17"/>
    </row>
    <row r="4" spans="1:16" hidden="1" x14ac:dyDescent="0.25">
      <c r="A4" s="18"/>
      <c r="B4" s="19"/>
      <c r="C4" s="20"/>
      <c r="D4" s="20"/>
      <c r="E4" s="21">
        <f t="shared" ref="E4:E8" si="0">D4-C4</f>
        <v>0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16" hidden="1" x14ac:dyDescent="0.25">
      <c r="A5" s="18"/>
      <c r="B5" s="19"/>
      <c r="C5" s="20"/>
      <c r="D5" s="20"/>
      <c r="E5" s="21">
        <f t="shared" si="0"/>
        <v>0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6" hidden="1" x14ac:dyDescent="0.25">
      <c r="A6" s="18"/>
      <c r="B6" s="19"/>
      <c r="C6" s="20"/>
      <c r="D6" s="20"/>
      <c r="E6" s="21">
        <f t="shared" si="0"/>
        <v>0</v>
      </c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idden="1" x14ac:dyDescent="0.25">
      <c r="A7" s="18"/>
      <c r="B7" s="19"/>
      <c r="C7" s="20"/>
      <c r="D7" s="20"/>
      <c r="E7" s="21">
        <f t="shared" si="0"/>
        <v>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6" hidden="1" x14ac:dyDescent="0.25">
      <c r="A8" s="18"/>
      <c r="B8" s="19"/>
      <c r="C8" s="20"/>
      <c r="D8" s="20"/>
      <c r="E8" s="21">
        <f t="shared" si="0"/>
        <v>0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</row>
    <row r="9" spans="1:16" ht="21.75" hidden="1" customHeight="1" x14ac:dyDescent="0.25">
      <c r="A9" s="11"/>
      <c r="B9" s="12"/>
      <c r="C9" s="13" t="s">
        <v>2</v>
      </c>
      <c r="D9" s="14"/>
      <c r="E9" s="15"/>
      <c r="F9" s="16"/>
      <c r="G9" s="16"/>
      <c r="H9" s="16"/>
      <c r="I9" s="16"/>
      <c r="J9" s="16"/>
      <c r="K9" s="16"/>
      <c r="L9" s="16"/>
      <c r="M9" s="16"/>
      <c r="N9" s="16"/>
      <c r="O9" s="16"/>
      <c r="P9" s="17"/>
    </row>
    <row r="10" spans="1:16" hidden="1" x14ac:dyDescent="0.25">
      <c r="A10" s="18"/>
      <c r="B10" s="19"/>
      <c r="C10" s="20"/>
      <c r="D10" s="20"/>
      <c r="E10" s="21">
        <f t="shared" ref="E10:E12" si="1">D10-C10</f>
        <v>0</v>
      </c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</row>
    <row r="11" spans="1:16" hidden="1" x14ac:dyDescent="0.25">
      <c r="A11" s="18"/>
      <c r="B11" s="19"/>
      <c r="C11" s="20"/>
      <c r="D11" s="20"/>
      <c r="E11" s="21">
        <f t="shared" si="1"/>
        <v>0</v>
      </c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</row>
    <row r="12" spans="1:16" hidden="1" x14ac:dyDescent="0.25">
      <c r="A12" s="23"/>
      <c r="B12" s="24"/>
      <c r="C12" s="25"/>
      <c r="D12" s="25"/>
      <c r="E12" s="21">
        <f t="shared" si="1"/>
        <v>0</v>
      </c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</row>
    <row r="13" spans="1:16" ht="21.75" hidden="1" customHeight="1" x14ac:dyDescent="0.25">
      <c r="A13" s="11"/>
      <c r="B13" s="12"/>
      <c r="C13" s="13" t="s">
        <v>3</v>
      </c>
      <c r="D13" s="14"/>
      <c r="E13" s="15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7"/>
    </row>
    <row r="14" spans="1:16" ht="21.75" hidden="1" customHeight="1" x14ac:dyDescent="0.25">
      <c r="A14" s="5"/>
      <c r="B14" s="6"/>
      <c r="C14" s="27"/>
      <c r="D14" s="7">
        <v>2028</v>
      </c>
      <c r="E14" s="8"/>
      <c r="F14" s="9"/>
      <c r="G14" s="9"/>
      <c r="H14" s="9"/>
      <c r="I14" s="9"/>
      <c r="J14" s="9"/>
      <c r="K14" s="9"/>
      <c r="L14" s="9"/>
      <c r="M14" s="9"/>
      <c r="N14" s="9"/>
      <c r="O14" s="9"/>
      <c r="P14" s="10"/>
    </row>
    <row r="15" spans="1:16" ht="21.75" hidden="1" customHeight="1" x14ac:dyDescent="0.25">
      <c r="A15" s="11"/>
      <c r="B15" s="12"/>
      <c r="C15" s="13" t="s">
        <v>4</v>
      </c>
      <c r="D15" s="14"/>
      <c r="E15" s="15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7"/>
    </row>
    <row r="16" spans="1:16" hidden="1" x14ac:dyDescent="0.25">
      <c r="A16" s="18"/>
      <c r="B16" s="19"/>
      <c r="C16" s="20"/>
      <c r="D16" s="20"/>
      <c r="E16" s="21">
        <f t="shared" ref="E16:E18" si="2">D16-C16</f>
        <v>0</v>
      </c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</row>
    <row r="17" spans="1:16" hidden="1" x14ac:dyDescent="0.25">
      <c r="A17" s="18"/>
      <c r="B17" s="19"/>
      <c r="C17" s="20"/>
      <c r="D17" s="20"/>
      <c r="E17" s="21">
        <f t="shared" si="2"/>
        <v>0</v>
      </c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</row>
    <row r="18" spans="1:16" hidden="1" x14ac:dyDescent="0.25">
      <c r="A18" s="18"/>
      <c r="B18" s="19"/>
      <c r="C18" s="20"/>
      <c r="D18" s="20"/>
      <c r="E18" s="21">
        <f t="shared" si="2"/>
        <v>0</v>
      </c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</row>
    <row r="19" spans="1:16" ht="21.75" hidden="1" customHeight="1" x14ac:dyDescent="0.25">
      <c r="A19" s="11"/>
      <c r="B19" s="12"/>
      <c r="C19" s="13" t="s">
        <v>5</v>
      </c>
      <c r="D19" s="14"/>
      <c r="E19" s="15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7"/>
    </row>
    <row r="20" spans="1:16" ht="21.75" hidden="1" customHeight="1" x14ac:dyDescent="0.25">
      <c r="A20" s="11"/>
      <c r="B20" s="12"/>
      <c r="C20" s="13" t="s">
        <v>6</v>
      </c>
      <c r="D20" s="14"/>
      <c r="E20" s="15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7"/>
    </row>
    <row r="21" spans="1:16" hidden="1" x14ac:dyDescent="0.25">
      <c r="A21" s="18"/>
      <c r="B21" s="19"/>
      <c r="C21" s="20"/>
      <c r="D21" s="20"/>
      <c r="E21" s="21">
        <f t="shared" ref="E21:E22" si="3">D21-C21</f>
        <v>0</v>
      </c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</row>
    <row r="22" spans="1:16" hidden="1" x14ac:dyDescent="0.25">
      <c r="A22" s="18"/>
      <c r="B22" s="19"/>
      <c r="C22" s="20"/>
      <c r="D22" s="20"/>
      <c r="E22" s="21">
        <f t="shared" si="3"/>
        <v>0</v>
      </c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</row>
    <row r="23" spans="1:16" ht="21.75" hidden="1" customHeight="1" x14ac:dyDescent="0.25">
      <c r="A23" s="11"/>
      <c r="B23" s="12"/>
      <c r="C23" s="13" t="s">
        <v>7</v>
      </c>
      <c r="D23" s="14"/>
      <c r="E23" s="15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7"/>
    </row>
    <row r="24" spans="1:16" ht="21.75" hidden="1" customHeight="1" x14ac:dyDescent="0.25">
      <c r="A24" s="11"/>
      <c r="B24" s="12"/>
      <c r="C24" s="13" t="s">
        <v>8</v>
      </c>
      <c r="D24" s="14"/>
      <c r="E24" s="15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7"/>
    </row>
    <row r="25" spans="1:16" hidden="1" x14ac:dyDescent="0.25">
      <c r="A25" s="18"/>
      <c r="B25" s="19"/>
      <c r="C25" s="20"/>
      <c r="D25" s="20"/>
      <c r="E25" s="21">
        <f t="shared" ref="E25:E27" si="4">D25-C25</f>
        <v>0</v>
      </c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</row>
    <row r="26" spans="1:16" hidden="1" x14ac:dyDescent="0.25">
      <c r="A26" s="18"/>
      <c r="B26" s="19"/>
      <c r="C26" s="20"/>
      <c r="D26" s="20"/>
      <c r="E26" s="21">
        <f t="shared" si="4"/>
        <v>0</v>
      </c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</row>
    <row r="27" spans="1:16" hidden="1" x14ac:dyDescent="0.25">
      <c r="A27" s="23"/>
      <c r="B27" s="24"/>
      <c r="C27" s="25"/>
      <c r="D27" s="25"/>
      <c r="E27" s="21">
        <f t="shared" si="4"/>
        <v>0</v>
      </c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</row>
    <row r="28" spans="1:16" ht="21.75" hidden="1" customHeight="1" x14ac:dyDescent="0.25">
      <c r="A28" s="11"/>
      <c r="B28" s="12"/>
      <c r="C28" s="13" t="s">
        <v>9</v>
      </c>
      <c r="D28" s="14"/>
      <c r="E28" s="15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7"/>
    </row>
    <row r="29" spans="1:16" ht="21.75" hidden="1" customHeight="1" x14ac:dyDescent="0.25">
      <c r="A29" s="5"/>
      <c r="B29" s="6"/>
      <c r="C29" s="27"/>
      <c r="D29" s="7">
        <v>2027</v>
      </c>
      <c r="E29" s="8"/>
      <c r="F29" s="9"/>
      <c r="G29" s="9"/>
      <c r="H29" s="9"/>
      <c r="I29" s="9"/>
      <c r="J29" s="9"/>
      <c r="K29" s="9"/>
      <c r="L29" s="9"/>
      <c r="M29" s="9"/>
      <c r="N29" s="9"/>
      <c r="O29" s="9"/>
      <c r="P29" s="10"/>
    </row>
    <row r="30" spans="1:16" ht="21.75" hidden="1" customHeight="1" x14ac:dyDescent="0.25">
      <c r="A30" s="11"/>
      <c r="B30" s="12"/>
      <c r="C30" s="13" t="s">
        <v>10</v>
      </c>
      <c r="D30" s="14"/>
      <c r="E30" s="15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7"/>
    </row>
    <row r="31" spans="1:16" hidden="1" x14ac:dyDescent="0.25">
      <c r="A31" s="18"/>
      <c r="B31" s="19"/>
      <c r="C31" s="20"/>
      <c r="D31" s="20"/>
      <c r="E31" s="21">
        <f t="shared" ref="E31:E33" si="5">D31-C31</f>
        <v>0</v>
      </c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</row>
    <row r="32" spans="1:16" hidden="1" x14ac:dyDescent="0.25">
      <c r="A32" s="18"/>
      <c r="B32" s="19"/>
      <c r="C32" s="20"/>
      <c r="D32" s="20"/>
      <c r="E32" s="21">
        <f t="shared" si="5"/>
        <v>0</v>
      </c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</row>
    <row r="33" spans="1:16" hidden="1" x14ac:dyDescent="0.25">
      <c r="A33" s="18"/>
      <c r="B33" s="19"/>
      <c r="C33" s="20"/>
      <c r="D33" s="20"/>
      <c r="E33" s="21">
        <f t="shared" si="5"/>
        <v>0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1:16" ht="21.75" hidden="1" customHeight="1" x14ac:dyDescent="0.25">
      <c r="A34" s="11"/>
      <c r="B34" s="12"/>
      <c r="C34" s="13" t="s">
        <v>11</v>
      </c>
      <c r="D34" s="14"/>
      <c r="E34" s="15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7"/>
    </row>
    <row r="35" spans="1:16" ht="21.75" hidden="1" customHeight="1" x14ac:dyDescent="0.25">
      <c r="A35" s="11"/>
      <c r="B35" s="12"/>
      <c r="C35" s="13" t="s">
        <v>12</v>
      </c>
      <c r="D35" s="14"/>
      <c r="E35" s="15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7"/>
    </row>
    <row r="36" spans="1:16" hidden="1" x14ac:dyDescent="0.25">
      <c r="A36" s="18"/>
      <c r="B36" s="19"/>
      <c r="C36" s="20"/>
      <c r="D36" s="20"/>
      <c r="E36" s="21">
        <f t="shared" ref="E36:E37" si="6">D36-C36</f>
        <v>0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1:16" hidden="1" x14ac:dyDescent="0.25">
      <c r="A37" s="18"/>
      <c r="B37" s="19"/>
      <c r="C37" s="20"/>
      <c r="D37" s="20"/>
      <c r="E37" s="21">
        <f t="shared" si="6"/>
        <v>0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 ht="21.75" hidden="1" customHeight="1" x14ac:dyDescent="0.25">
      <c r="A38" s="11"/>
      <c r="B38" s="12"/>
      <c r="C38" s="13" t="s">
        <v>13</v>
      </c>
      <c r="D38" s="14"/>
      <c r="E38" s="15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7"/>
    </row>
    <row r="39" spans="1:16" ht="21.75" hidden="1" customHeight="1" x14ac:dyDescent="0.25">
      <c r="A39" s="11"/>
      <c r="B39" s="12"/>
      <c r="C39" s="13" t="s">
        <v>14</v>
      </c>
      <c r="D39" s="14"/>
      <c r="E39" s="15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7"/>
    </row>
    <row r="40" spans="1:16" hidden="1" x14ac:dyDescent="0.25">
      <c r="A40" s="18"/>
      <c r="B40" s="19"/>
      <c r="C40" s="20"/>
      <c r="D40" s="20"/>
      <c r="E40" s="21">
        <f t="shared" ref="E40:E42" si="7">D40-C40</f>
        <v>0</v>
      </c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6" hidden="1" x14ac:dyDescent="0.25">
      <c r="A41" s="18"/>
      <c r="B41" s="19"/>
      <c r="C41" s="20"/>
      <c r="D41" s="20"/>
      <c r="E41" s="21">
        <f t="shared" si="7"/>
        <v>0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6" hidden="1" x14ac:dyDescent="0.25">
      <c r="A42" s="23"/>
      <c r="B42" s="24"/>
      <c r="C42" s="25"/>
      <c r="D42" s="25"/>
      <c r="E42" s="21">
        <f t="shared" si="7"/>
        <v>0</v>
      </c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</row>
    <row r="43" spans="1:16" ht="21.75" hidden="1" customHeight="1" x14ac:dyDescent="0.25">
      <c r="A43" s="11"/>
      <c r="B43" s="12"/>
      <c r="C43" s="13" t="s">
        <v>15</v>
      </c>
      <c r="D43" s="14"/>
      <c r="E43" s="15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7"/>
    </row>
    <row r="44" spans="1:16" ht="21.75" hidden="1" customHeight="1" x14ac:dyDescent="0.25">
      <c r="A44" s="5"/>
      <c r="B44" s="6"/>
      <c r="C44" s="27"/>
      <c r="D44" s="7">
        <v>2026</v>
      </c>
      <c r="E44" s="8"/>
      <c r="F44" s="9"/>
      <c r="G44" s="9"/>
      <c r="H44" s="9"/>
      <c r="I44" s="9"/>
      <c r="J44" s="9"/>
      <c r="K44" s="9"/>
      <c r="L44" s="9"/>
      <c r="M44" s="9"/>
      <c r="N44" s="9"/>
      <c r="O44" s="9"/>
      <c r="P44" s="10"/>
    </row>
    <row r="45" spans="1:16" ht="21.75" hidden="1" customHeight="1" x14ac:dyDescent="0.25">
      <c r="A45" s="11"/>
      <c r="B45" s="12"/>
      <c r="C45" s="13" t="s">
        <v>16</v>
      </c>
      <c r="D45" s="14"/>
      <c r="E45" s="15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7"/>
    </row>
    <row r="46" spans="1:16" hidden="1" x14ac:dyDescent="0.25">
      <c r="A46" s="18"/>
      <c r="B46" s="19"/>
      <c r="C46" s="20"/>
      <c r="D46" s="20"/>
      <c r="E46" s="21">
        <f t="shared" ref="E46:E48" si="8">D46-C46</f>
        <v>0</v>
      </c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</row>
    <row r="47" spans="1:16" hidden="1" x14ac:dyDescent="0.25">
      <c r="A47" s="18"/>
      <c r="B47" s="19"/>
      <c r="C47" s="20"/>
      <c r="D47" s="20"/>
      <c r="E47" s="21">
        <f t="shared" si="8"/>
        <v>0</v>
      </c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</row>
    <row r="48" spans="1:16" hidden="1" x14ac:dyDescent="0.25">
      <c r="A48" s="18"/>
      <c r="B48" s="19"/>
      <c r="C48" s="20"/>
      <c r="D48" s="20"/>
      <c r="E48" s="21">
        <f t="shared" si="8"/>
        <v>0</v>
      </c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</row>
    <row r="49" spans="1:16" ht="21.75" hidden="1" customHeight="1" x14ac:dyDescent="0.25">
      <c r="A49" s="11"/>
      <c r="B49" s="12"/>
      <c r="C49" s="13" t="s">
        <v>17</v>
      </c>
      <c r="D49" s="14"/>
      <c r="E49" s="15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7"/>
    </row>
    <row r="50" spans="1:16" ht="21.75" customHeight="1" x14ac:dyDescent="0.25">
      <c r="A50" s="11"/>
      <c r="B50" s="12"/>
      <c r="C50" s="13" t="s">
        <v>76</v>
      </c>
      <c r="D50" s="14"/>
      <c r="E50" s="15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7"/>
    </row>
    <row r="51" spans="1:16" ht="21.75" customHeight="1" x14ac:dyDescent="0.25">
      <c r="A51" s="18">
        <v>46252</v>
      </c>
      <c r="B51" s="19">
        <v>14</v>
      </c>
      <c r="C51" s="20">
        <v>0.4201388888888889</v>
      </c>
      <c r="D51" s="20">
        <v>0.45624999999999999</v>
      </c>
      <c r="E51" s="21">
        <f t="shared" ref="E51:E55" si="9">D51-C51</f>
        <v>3.6111111111111094E-2</v>
      </c>
      <c r="F51" s="29" t="s">
        <v>18</v>
      </c>
      <c r="G51" s="28" t="s">
        <v>19</v>
      </c>
      <c r="H51" s="28" t="s">
        <v>19</v>
      </c>
      <c r="I51" s="28" t="s">
        <v>19</v>
      </c>
      <c r="J51" s="28" t="s">
        <v>19</v>
      </c>
      <c r="K51" s="28" t="s">
        <v>19</v>
      </c>
      <c r="L51" s="28" t="s">
        <v>19</v>
      </c>
      <c r="M51" s="28" t="s">
        <v>19</v>
      </c>
      <c r="N51" s="28" t="s">
        <v>19</v>
      </c>
      <c r="O51" s="28" t="s">
        <v>19</v>
      </c>
      <c r="P51" s="29" t="s">
        <v>20</v>
      </c>
    </row>
    <row r="52" spans="1:16" ht="21.75" customHeight="1" x14ac:dyDescent="0.25">
      <c r="A52" s="18">
        <v>46251</v>
      </c>
      <c r="B52" s="19">
        <v>13</v>
      </c>
      <c r="C52" s="20">
        <v>0.47916666666666669</v>
      </c>
      <c r="D52" s="20">
        <v>0.51041666666666663</v>
      </c>
      <c r="E52" s="21">
        <f t="shared" si="9"/>
        <v>3.1249999999999944E-2</v>
      </c>
      <c r="F52" s="29" t="s">
        <v>18</v>
      </c>
      <c r="G52" s="28" t="s">
        <v>19</v>
      </c>
      <c r="H52" s="28" t="s">
        <v>19</v>
      </c>
      <c r="I52" s="28" t="s">
        <v>19</v>
      </c>
      <c r="J52" s="28" t="s">
        <v>19</v>
      </c>
      <c r="K52" s="28" t="s">
        <v>19</v>
      </c>
      <c r="L52" s="28" t="s">
        <v>19</v>
      </c>
      <c r="M52" s="28" t="s">
        <v>19</v>
      </c>
      <c r="N52" s="28" t="s">
        <v>19</v>
      </c>
      <c r="O52" s="28" t="s">
        <v>19</v>
      </c>
      <c r="P52" s="29" t="s">
        <v>20</v>
      </c>
    </row>
    <row r="53" spans="1:16" ht="21.75" customHeight="1" x14ac:dyDescent="0.25">
      <c r="A53" s="18">
        <v>46246</v>
      </c>
      <c r="B53" s="19">
        <v>12</v>
      </c>
      <c r="C53" s="20">
        <v>0.4826388888888889</v>
      </c>
      <c r="D53" s="20">
        <v>0.51041666666666663</v>
      </c>
      <c r="E53" s="21">
        <f t="shared" si="9"/>
        <v>2.7777777777777735E-2</v>
      </c>
      <c r="F53" s="28" t="s">
        <v>19</v>
      </c>
      <c r="G53" s="28" t="s">
        <v>19</v>
      </c>
      <c r="H53" s="28" t="s">
        <v>19</v>
      </c>
      <c r="I53" s="28" t="s">
        <v>19</v>
      </c>
      <c r="J53" s="28" t="s">
        <v>19</v>
      </c>
      <c r="K53" s="28" t="s">
        <v>19</v>
      </c>
      <c r="L53" s="28" t="s">
        <v>19</v>
      </c>
      <c r="M53" s="28" t="s">
        <v>19</v>
      </c>
      <c r="N53" s="28" t="s">
        <v>19</v>
      </c>
      <c r="O53" s="28" t="s">
        <v>19</v>
      </c>
      <c r="P53" s="28" t="s">
        <v>19</v>
      </c>
    </row>
    <row r="54" spans="1:16" ht="21.75" customHeight="1" x14ac:dyDescent="0.25">
      <c r="A54" s="18">
        <v>46245</v>
      </c>
      <c r="B54" s="19">
        <v>11</v>
      </c>
      <c r="C54" s="20">
        <v>0.43958333333333333</v>
      </c>
      <c r="D54" s="20">
        <v>0.45833333333333331</v>
      </c>
      <c r="E54" s="21">
        <f t="shared" si="9"/>
        <v>1.8749999999999989E-2</v>
      </c>
      <c r="F54" s="28" t="s">
        <v>19</v>
      </c>
      <c r="G54" s="28" t="s">
        <v>19</v>
      </c>
      <c r="H54" s="28" t="s">
        <v>19</v>
      </c>
      <c r="I54" s="28" t="s">
        <v>19</v>
      </c>
      <c r="J54" s="28" t="s">
        <v>19</v>
      </c>
      <c r="K54" s="28" t="s">
        <v>19</v>
      </c>
      <c r="L54" s="28" t="s">
        <v>19</v>
      </c>
      <c r="M54" s="28" t="s">
        <v>19</v>
      </c>
      <c r="N54" s="28" t="s">
        <v>19</v>
      </c>
      <c r="O54" s="28" t="s">
        <v>19</v>
      </c>
      <c r="P54" s="28" t="s">
        <v>19</v>
      </c>
    </row>
    <row r="55" spans="1:16" ht="21.75" customHeight="1" x14ac:dyDescent="0.25">
      <c r="A55" s="18">
        <v>46244</v>
      </c>
      <c r="B55" s="19">
        <v>10</v>
      </c>
      <c r="C55" s="20">
        <v>0.43958333333333333</v>
      </c>
      <c r="D55" s="20">
        <v>0.4826388888888889</v>
      </c>
      <c r="E55" s="21">
        <f t="shared" si="9"/>
        <v>4.3055555555555569E-2</v>
      </c>
      <c r="F55" s="28" t="s">
        <v>19</v>
      </c>
      <c r="G55" s="28" t="s">
        <v>19</v>
      </c>
      <c r="H55" s="28" t="s">
        <v>19</v>
      </c>
      <c r="I55" s="28" t="s">
        <v>19</v>
      </c>
      <c r="J55" s="28" t="s">
        <v>19</v>
      </c>
      <c r="K55" s="28" t="s">
        <v>19</v>
      </c>
      <c r="L55" s="28" t="s">
        <v>19</v>
      </c>
      <c r="M55" s="29" t="s">
        <v>18</v>
      </c>
      <c r="N55" s="28" t="s">
        <v>19</v>
      </c>
      <c r="O55" s="28" t="s">
        <v>19</v>
      </c>
      <c r="P55" s="28" t="s">
        <v>19</v>
      </c>
    </row>
    <row r="56" spans="1:16" ht="21.75" customHeight="1" x14ac:dyDescent="0.25">
      <c r="A56" s="18">
        <v>46239</v>
      </c>
      <c r="B56" s="19">
        <v>9</v>
      </c>
      <c r="C56" s="20">
        <v>0.46875</v>
      </c>
      <c r="D56" s="20">
        <v>0.51736111111111116</v>
      </c>
      <c r="E56" s="21">
        <f>D56-C56</f>
        <v>4.861111111111116E-2</v>
      </c>
      <c r="F56" s="28" t="s">
        <v>19</v>
      </c>
      <c r="G56" s="28" t="s">
        <v>19</v>
      </c>
      <c r="H56" s="28" t="s">
        <v>19</v>
      </c>
      <c r="I56" s="28" t="s">
        <v>19</v>
      </c>
      <c r="J56" s="28" t="s">
        <v>19</v>
      </c>
      <c r="K56" s="28" t="s">
        <v>19</v>
      </c>
      <c r="L56" s="28" t="s">
        <v>19</v>
      </c>
      <c r="M56" s="28" t="s">
        <v>19</v>
      </c>
      <c r="N56" s="30" t="s">
        <v>20</v>
      </c>
      <c r="O56" s="30" t="s">
        <v>20</v>
      </c>
      <c r="P56" s="28" t="s">
        <v>19</v>
      </c>
    </row>
    <row r="57" spans="1:16" ht="21.75" customHeight="1" x14ac:dyDescent="0.25">
      <c r="A57" s="18">
        <v>46217</v>
      </c>
      <c r="B57" s="19">
        <v>8</v>
      </c>
      <c r="C57" s="20">
        <v>0.5</v>
      </c>
      <c r="D57" s="20">
        <v>0.51180555555555551</v>
      </c>
      <c r="E57" s="21">
        <f>D57-C57</f>
        <v>1.1805555555555514E-2</v>
      </c>
      <c r="F57" s="28" t="s">
        <v>19</v>
      </c>
      <c r="G57" s="28" t="s">
        <v>19</v>
      </c>
      <c r="H57" s="31" t="s">
        <v>21</v>
      </c>
      <c r="I57" s="28" t="s">
        <v>19</v>
      </c>
      <c r="J57" s="28" t="s">
        <v>19</v>
      </c>
      <c r="K57" s="28" t="s">
        <v>19</v>
      </c>
      <c r="L57" s="28" t="s">
        <v>19</v>
      </c>
      <c r="M57" s="28" t="s">
        <v>19</v>
      </c>
      <c r="N57" s="28" t="s">
        <v>19</v>
      </c>
      <c r="O57" s="28" t="s">
        <v>19</v>
      </c>
      <c r="P57" s="29" t="s">
        <v>18</v>
      </c>
    </row>
    <row r="58" spans="1:16" ht="21.75" customHeight="1" x14ac:dyDescent="0.25">
      <c r="A58" s="18">
        <v>46196</v>
      </c>
      <c r="B58" s="19">
        <v>7</v>
      </c>
      <c r="C58" s="20">
        <v>0.45833333333333331</v>
      </c>
      <c r="D58" s="20">
        <v>0.46736111111111112</v>
      </c>
      <c r="E58" s="21">
        <f>D58-C58</f>
        <v>9.0277777777778012E-3</v>
      </c>
      <c r="F58" s="29" t="s">
        <v>18</v>
      </c>
      <c r="G58" s="29" t="s">
        <v>18</v>
      </c>
      <c r="H58" s="28" t="s">
        <v>19</v>
      </c>
      <c r="I58" s="28" t="s">
        <v>19</v>
      </c>
      <c r="J58" s="28" t="s">
        <v>19</v>
      </c>
      <c r="K58" s="28" t="s">
        <v>19</v>
      </c>
      <c r="L58" s="28" t="s">
        <v>19</v>
      </c>
      <c r="M58" s="28" t="s">
        <v>19</v>
      </c>
      <c r="N58" s="28" t="s">
        <v>19</v>
      </c>
      <c r="O58" s="28" t="s">
        <v>19</v>
      </c>
      <c r="P58" s="28" t="s">
        <v>19</v>
      </c>
    </row>
    <row r="59" spans="1:16" x14ac:dyDescent="0.25">
      <c r="A59" s="18">
        <v>46190</v>
      </c>
      <c r="B59" s="19">
        <v>6</v>
      </c>
      <c r="C59" s="20">
        <v>0.45833333333333331</v>
      </c>
      <c r="D59" s="20">
        <v>0.47222222222222221</v>
      </c>
      <c r="E59" s="21">
        <f>D59-C59</f>
        <v>1.3888888888888895E-2</v>
      </c>
      <c r="F59" s="29" t="s">
        <v>22</v>
      </c>
      <c r="G59" s="29" t="s">
        <v>18</v>
      </c>
      <c r="H59" s="28" t="s">
        <v>19</v>
      </c>
      <c r="I59" s="28" t="s">
        <v>19</v>
      </c>
      <c r="J59" s="28" t="s">
        <v>19</v>
      </c>
      <c r="K59" s="28" t="s">
        <v>19</v>
      </c>
      <c r="L59" s="28" t="s">
        <v>19</v>
      </c>
      <c r="M59" s="29" t="s">
        <v>18</v>
      </c>
      <c r="N59" s="28" t="s">
        <v>19</v>
      </c>
      <c r="O59" s="28" t="s">
        <v>19</v>
      </c>
      <c r="P59" s="28" t="s">
        <v>19</v>
      </c>
    </row>
    <row r="60" spans="1:16" x14ac:dyDescent="0.25">
      <c r="A60" s="18">
        <v>46188</v>
      </c>
      <c r="B60" s="19">
        <v>5</v>
      </c>
      <c r="C60" s="20">
        <v>0.45833333333333331</v>
      </c>
      <c r="D60" s="20">
        <v>0.46527777777777779</v>
      </c>
      <c r="E60" s="21">
        <f>D60-C60</f>
        <v>6.9444444444444753E-3</v>
      </c>
      <c r="F60" s="28" t="s">
        <v>19</v>
      </c>
      <c r="G60" s="29" t="s">
        <v>18</v>
      </c>
      <c r="H60" s="28" t="s">
        <v>19</v>
      </c>
      <c r="I60" s="28" t="s">
        <v>19</v>
      </c>
      <c r="J60" s="28" t="s">
        <v>19</v>
      </c>
      <c r="K60" s="28" t="s">
        <v>19</v>
      </c>
      <c r="L60" s="28" t="s">
        <v>19</v>
      </c>
      <c r="M60" s="28" t="s">
        <v>19</v>
      </c>
      <c r="N60" s="31" t="s">
        <v>21</v>
      </c>
      <c r="O60" s="28" t="s">
        <v>19</v>
      </c>
      <c r="P60" s="28" t="s">
        <v>19</v>
      </c>
    </row>
    <row r="61" spans="1:16" ht="21.75" customHeight="1" x14ac:dyDescent="0.25">
      <c r="A61" s="11"/>
      <c r="B61" s="12"/>
      <c r="C61" s="13" t="s">
        <v>23</v>
      </c>
      <c r="D61" s="14"/>
      <c r="E61" s="15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7"/>
    </row>
    <row r="62" spans="1:16" ht="21.75" customHeight="1" x14ac:dyDescent="0.25">
      <c r="A62" s="11"/>
      <c r="B62" s="12"/>
      <c r="C62" s="13" t="s">
        <v>24</v>
      </c>
      <c r="D62" s="14"/>
      <c r="E62" s="15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7"/>
    </row>
    <row r="63" spans="1:16" ht="21.75" customHeight="1" x14ac:dyDescent="0.25">
      <c r="A63" s="18">
        <v>46147</v>
      </c>
      <c r="B63" s="19">
        <v>4</v>
      </c>
      <c r="C63" s="20">
        <v>0.41666666666666669</v>
      </c>
      <c r="D63" s="20">
        <v>0.4201388888888889</v>
      </c>
      <c r="E63" s="21">
        <f t="shared" ref="E63:E66" si="10">D63-C63</f>
        <v>3.4722222222222099E-3</v>
      </c>
      <c r="F63" s="28" t="s">
        <v>19</v>
      </c>
      <c r="G63" s="29" t="s">
        <v>18</v>
      </c>
      <c r="H63" s="31" t="s">
        <v>21</v>
      </c>
      <c r="I63" s="28" t="s">
        <v>19</v>
      </c>
      <c r="J63" s="28" t="s">
        <v>19</v>
      </c>
      <c r="K63" s="28" t="s">
        <v>19</v>
      </c>
      <c r="L63" s="28" t="s">
        <v>19</v>
      </c>
      <c r="M63" s="28" t="s">
        <v>19</v>
      </c>
      <c r="N63" s="28" t="s">
        <v>19</v>
      </c>
      <c r="O63" s="28" t="s">
        <v>19</v>
      </c>
      <c r="P63" s="28" t="s">
        <v>19</v>
      </c>
    </row>
    <row r="64" spans="1:16" x14ac:dyDescent="0.25">
      <c r="A64" s="18">
        <v>46134</v>
      </c>
      <c r="B64" s="19">
        <v>3</v>
      </c>
      <c r="C64" s="20">
        <v>0.46180555555555558</v>
      </c>
      <c r="D64" s="20">
        <v>0.51041666666666663</v>
      </c>
      <c r="E64" s="21">
        <f t="shared" si="10"/>
        <v>4.8611111111111049E-2</v>
      </c>
      <c r="F64" s="28" t="s">
        <v>19</v>
      </c>
      <c r="G64" s="29" t="s">
        <v>18</v>
      </c>
      <c r="H64" s="30" t="s">
        <v>20</v>
      </c>
      <c r="I64" s="30" t="s">
        <v>20</v>
      </c>
      <c r="J64" s="28" t="s">
        <v>19</v>
      </c>
      <c r="K64" s="28" t="s">
        <v>19</v>
      </c>
      <c r="L64" s="28" t="s">
        <v>19</v>
      </c>
      <c r="M64" s="28" t="s">
        <v>19</v>
      </c>
      <c r="N64" s="28" t="s">
        <v>19</v>
      </c>
      <c r="O64" s="28" t="s">
        <v>19</v>
      </c>
      <c r="P64" s="28" t="s">
        <v>19</v>
      </c>
    </row>
    <row r="65" spans="1:16" x14ac:dyDescent="0.25">
      <c r="A65" s="18">
        <v>46126</v>
      </c>
      <c r="B65" s="19">
        <v>2</v>
      </c>
      <c r="C65" s="20">
        <v>0.4826388888888889</v>
      </c>
      <c r="D65" s="20">
        <v>0.48958333333333331</v>
      </c>
      <c r="E65" s="21">
        <f t="shared" si="10"/>
        <v>6.9444444444444198E-3</v>
      </c>
      <c r="F65" s="28" t="s">
        <v>19</v>
      </c>
      <c r="G65" s="32" t="s">
        <v>18</v>
      </c>
      <c r="H65" s="30" t="s">
        <v>20</v>
      </c>
      <c r="I65" s="28" t="s">
        <v>19</v>
      </c>
      <c r="J65" s="28" t="s">
        <v>19</v>
      </c>
      <c r="K65" s="28" t="s">
        <v>19</v>
      </c>
      <c r="L65" s="31" t="s">
        <v>21</v>
      </c>
      <c r="M65" s="28" t="s">
        <v>19</v>
      </c>
      <c r="N65" s="28" t="s">
        <v>19</v>
      </c>
      <c r="O65" s="28" t="s">
        <v>19</v>
      </c>
      <c r="P65" s="28" t="s">
        <v>19</v>
      </c>
    </row>
    <row r="66" spans="1:16" x14ac:dyDescent="0.25">
      <c r="A66" s="23">
        <v>46064</v>
      </c>
      <c r="B66" s="24">
        <v>1</v>
      </c>
      <c r="C66" s="25">
        <v>0.4826388888888889</v>
      </c>
      <c r="D66" s="25">
        <v>0.48958333333333331</v>
      </c>
      <c r="E66" s="21">
        <f t="shared" si="10"/>
        <v>6.9444444444444198E-3</v>
      </c>
      <c r="F66" s="29" t="s">
        <v>20</v>
      </c>
      <c r="G66" s="28" t="s">
        <v>19</v>
      </c>
      <c r="H66" s="30" t="s">
        <v>20</v>
      </c>
      <c r="I66" s="28" t="s">
        <v>19</v>
      </c>
      <c r="J66" s="28" t="s">
        <v>19</v>
      </c>
      <c r="K66" s="28" t="s">
        <v>19</v>
      </c>
      <c r="L66" s="28" t="s">
        <v>19</v>
      </c>
      <c r="M66" s="28" t="s">
        <v>19</v>
      </c>
      <c r="N66" s="31" t="s">
        <v>21</v>
      </c>
      <c r="O66" s="28" t="s">
        <v>19</v>
      </c>
      <c r="P66" s="28" t="s">
        <v>19</v>
      </c>
    </row>
    <row r="67" spans="1:16" ht="21.75" customHeight="1" x14ac:dyDescent="0.25">
      <c r="A67" s="11"/>
      <c r="B67" s="12"/>
      <c r="C67" s="13" t="s">
        <v>25</v>
      </c>
      <c r="D67" s="14"/>
      <c r="E67" s="15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7"/>
    </row>
    <row r="68" spans="1:16" ht="21.75" customHeight="1" x14ac:dyDescent="0.25">
      <c r="A68" s="5"/>
      <c r="B68" s="6"/>
      <c r="C68" s="27"/>
      <c r="D68" s="7">
        <v>2025</v>
      </c>
      <c r="E68" s="8"/>
      <c r="F68" s="9"/>
      <c r="G68" s="9"/>
      <c r="H68" s="9"/>
      <c r="I68" s="9"/>
      <c r="J68" s="9"/>
      <c r="K68" s="9"/>
      <c r="L68" s="9"/>
      <c r="M68" s="9"/>
      <c r="N68" s="9"/>
      <c r="O68" s="9"/>
      <c r="P68" s="10"/>
    </row>
    <row r="69" spans="1:16" ht="21.75" customHeight="1" x14ac:dyDescent="0.25">
      <c r="A69" s="11"/>
      <c r="B69" s="12"/>
      <c r="C69" s="13" t="s">
        <v>26</v>
      </c>
      <c r="D69" s="14"/>
      <c r="E69" s="15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7"/>
    </row>
    <row r="70" spans="1:16" x14ac:dyDescent="0.25">
      <c r="A70" s="18">
        <v>45987</v>
      </c>
      <c r="B70" s="19">
        <v>9</v>
      </c>
      <c r="C70" s="20">
        <v>0.44097222222222221</v>
      </c>
      <c r="D70" s="20">
        <v>0.44444444444444442</v>
      </c>
      <c r="E70" s="21">
        <f t="shared" ref="E70:E93" si="11">D70-C70</f>
        <v>3.4722222222222099E-3</v>
      </c>
      <c r="F70" s="28" t="s">
        <v>19</v>
      </c>
      <c r="G70" s="28" t="s">
        <v>19</v>
      </c>
      <c r="H70" s="31" t="s">
        <v>21</v>
      </c>
      <c r="I70" s="31" t="s">
        <v>21</v>
      </c>
      <c r="J70" s="28" t="s">
        <v>19</v>
      </c>
      <c r="K70" s="28" t="s">
        <v>19</v>
      </c>
      <c r="L70" s="28" t="s">
        <v>19</v>
      </c>
      <c r="M70" s="28" t="s">
        <v>19</v>
      </c>
      <c r="N70" s="28" t="s">
        <v>19</v>
      </c>
      <c r="O70" s="28" t="s">
        <v>19</v>
      </c>
      <c r="P70" s="28" t="s">
        <v>19</v>
      </c>
    </row>
    <row r="71" spans="1:16" x14ac:dyDescent="0.25">
      <c r="A71" s="18">
        <v>45973</v>
      </c>
      <c r="B71" s="19">
        <v>8</v>
      </c>
      <c r="C71" s="20">
        <v>0.46180555555555558</v>
      </c>
      <c r="D71" s="20">
        <v>0.46875</v>
      </c>
      <c r="E71" s="21">
        <f t="shared" si="11"/>
        <v>6.9444444444444198E-3</v>
      </c>
      <c r="F71" s="29" t="s">
        <v>18</v>
      </c>
      <c r="G71" s="28" t="s">
        <v>19</v>
      </c>
      <c r="H71" s="28" t="s">
        <v>19</v>
      </c>
      <c r="I71" s="30" t="s">
        <v>20</v>
      </c>
      <c r="J71" s="28" t="s">
        <v>19</v>
      </c>
      <c r="K71" s="28" t="s">
        <v>19</v>
      </c>
      <c r="L71" s="28" t="s">
        <v>19</v>
      </c>
      <c r="M71" s="28" t="s">
        <v>19</v>
      </c>
      <c r="N71" s="28" t="s">
        <v>19</v>
      </c>
      <c r="O71" s="28" t="s">
        <v>19</v>
      </c>
      <c r="P71" s="28" t="s">
        <v>19</v>
      </c>
    </row>
    <row r="72" spans="1:16" x14ac:dyDescent="0.25">
      <c r="A72" s="18">
        <v>45938</v>
      </c>
      <c r="B72" s="19">
        <v>7</v>
      </c>
      <c r="C72" s="20">
        <v>0.4201388888888889</v>
      </c>
      <c r="D72" s="20">
        <v>0.4236111111111111</v>
      </c>
      <c r="E72" s="21">
        <f t="shared" si="11"/>
        <v>3.4722222222222099E-3</v>
      </c>
      <c r="F72" s="30" t="s">
        <v>18</v>
      </c>
      <c r="G72" s="31" t="s">
        <v>21</v>
      </c>
      <c r="H72" s="30" t="s">
        <v>20</v>
      </c>
      <c r="I72" s="28" t="s">
        <v>19</v>
      </c>
      <c r="J72" s="28" t="s">
        <v>19</v>
      </c>
      <c r="K72" s="28" t="s">
        <v>19</v>
      </c>
      <c r="L72" s="28" t="s">
        <v>19</v>
      </c>
      <c r="M72" s="31" t="s">
        <v>21</v>
      </c>
      <c r="N72" s="28" t="s">
        <v>19</v>
      </c>
      <c r="O72" s="30" t="s">
        <v>20</v>
      </c>
      <c r="P72" s="33" t="s">
        <v>20</v>
      </c>
    </row>
    <row r="73" spans="1:16" ht="21.75" customHeight="1" x14ac:dyDescent="0.25">
      <c r="A73" s="11"/>
      <c r="B73" s="12"/>
      <c r="C73" s="13" t="s">
        <v>27</v>
      </c>
      <c r="D73" s="14"/>
      <c r="E73" s="15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7"/>
    </row>
    <row r="74" spans="1:16" ht="21.75" customHeight="1" x14ac:dyDescent="0.25">
      <c r="A74" s="18">
        <v>45896</v>
      </c>
      <c r="B74" s="19">
        <v>6</v>
      </c>
      <c r="C74" s="20">
        <v>0.4375</v>
      </c>
      <c r="D74" s="20">
        <v>0.44097222222222221</v>
      </c>
      <c r="E74" s="21">
        <f>D74-C74</f>
        <v>3.4722222222222099E-3</v>
      </c>
      <c r="F74" s="28" t="s">
        <v>19</v>
      </c>
      <c r="G74" s="31" t="s">
        <v>21</v>
      </c>
      <c r="H74" s="28" t="s">
        <v>19</v>
      </c>
      <c r="I74" s="31" t="s">
        <v>21</v>
      </c>
      <c r="J74" s="31" t="s">
        <v>21</v>
      </c>
      <c r="K74" s="28" t="s">
        <v>19</v>
      </c>
      <c r="L74" s="28" t="s">
        <v>19</v>
      </c>
      <c r="M74" s="28" t="s">
        <v>19</v>
      </c>
      <c r="N74" s="28" t="s">
        <v>19</v>
      </c>
      <c r="O74" s="28" t="s">
        <v>19</v>
      </c>
      <c r="P74" s="28" t="s">
        <v>19</v>
      </c>
    </row>
    <row r="75" spans="1:16" ht="21.75" customHeight="1" x14ac:dyDescent="0.25">
      <c r="A75" s="11"/>
      <c r="B75" s="12"/>
      <c r="C75" s="13" t="s">
        <v>28</v>
      </c>
      <c r="D75" s="14"/>
      <c r="E75" s="15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7"/>
    </row>
    <row r="76" spans="1:16" x14ac:dyDescent="0.25">
      <c r="A76" s="18">
        <v>45840</v>
      </c>
      <c r="B76" s="19">
        <v>5</v>
      </c>
      <c r="C76" s="20">
        <v>0.4375</v>
      </c>
      <c r="D76" s="20">
        <v>0.49305555555555558</v>
      </c>
      <c r="E76" s="21">
        <f>D76-C76</f>
        <v>5.555555555555558E-2</v>
      </c>
      <c r="F76" s="28" t="s">
        <v>19</v>
      </c>
      <c r="G76" s="28" t="s">
        <v>19</v>
      </c>
      <c r="H76" s="28" t="s">
        <v>19</v>
      </c>
      <c r="I76" s="28" t="s">
        <v>19</v>
      </c>
      <c r="J76" s="28" t="s">
        <v>19</v>
      </c>
      <c r="K76" s="28" t="s">
        <v>19</v>
      </c>
      <c r="L76" s="28" t="s">
        <v>19</v>
      </c>
      <c r="M76" s="28" t="s">
        <v>19</v>
      </c>
      <c r="N76" s="28" t="s">
        <v>19</v>
      </c>
      <c r="O76" s="28" t="s">
        <v>19</v>
      </c>
      <c r="P76" s="28" t="s">
        <v>19</v>
      </c>
    </row>
    <row r="77" spans="1:16" x14ac:dyDescent="0.25">
      <c r="A77" s="18">
        <v>45831</v>
      </c>
      <c r="B77" s="19">
        <v>4</v>
      </c>
      <c r="C77" s="20">
        <v>0.44097222222222221</v>
      </c>
      <c r="D77" s="20">
        <v>0.46180555555555558</v>
      </c>
      <c r="E77" s="21">
        <f t="shared" si="11"/>
        <v>2.083333333333337E-2</v>
      </c>
      <c r="F77" s="28" t="s">
        <v>19</v>
      </c>
      <c r="G77" s="28" t="s">
        <v>19</v>
      </c>
      <c r="H77" s="28" t="s">
        <v>19</v>
      </c>
      <c r="I77" s="28" t="s">
        <v>19</v>
      </c>
      <c r="J77" s="28" t="s">
        <v>19</v>
      </c>
      <c r="K77" s="28" t="s">
        <v>19</v>
      </c>
      <c r="L77" s="28" t="s">
        <v>19</v>
      </c>
      <c r="M77" s="28" t="s">
        <v>19</v>
      </c>
      <c r="N77" s="28" t="s">
        <v>19</v>
      </c>
      <c r="O77" s="28" t="s">
        <v>19</v>
      </c>
      <c r="P77" s="28" t="s">
        <v>19</v>
      </c>
    </row>
    <row r="78" spans="1:16" ht="21.75" customHeight="1" x14ac:dyDescent="0.25">
      <c r="A78" s="11"/>
      <c r="B78" s="12"/>
      <c r="C78" s="13" t="s">
        <v>29</v>
      </c>
      <c r="D78" s="14"/>
      <c r="E78" s="15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7"/>
    </row>
    <row r="79" spans="1:16" ht="21.75" customHeight="1" x14ac:dyDescent="0.25">
      <c r="A79" s="11"/>
      <c r="B79" s="12"/>
      <c r="C79" s="13" t="s">
        <v>30</v>
      </c>
      <c r="D79" s="14"/>
      <c r="E79" s="15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7"/>
    </row>
    <row r="80" spans="1:16" x14ac:dyDescent="0.25">
      <c r="A80" s="18">
        <v>45784</v>
      </c>
      <c r="B80" s="19">
        <v>3</v>
      </c>
      <c r="C80" s="20">
        <v>0.4826388888888889</v>
      </c>
      <c r="D80" s="20">
        <v>0.48958333333333331</v>
      </c>
      <c r="E80" s="21">
        <f>D80-C80</f>
        <v>6.9444444444444198E-3</v>
      </c>
      <c r="F80" s="34" t="s">
        <v>19</v>
      </c>
      <c r="G80" s="30" t="s">
        <v>22</v>
      </c>
      <c r="H80" s="34" t="s">
        <v>19</v>
      </c>
      <c r="I80" s="30" t="s">
        <v>20</v>
      </c>
      <c r="J80" s="34" t="s">
        <v>19</v>
      </c>
      <c r="K80" s="34" t="s">
        <v>19</v>
      </c>
      <c r="L80" s="30" t="s">
        <v>18</v>
      </c>
      <c r="M80" s="34" t="s">
        <v>19</v>
      </c>
      <c r="N80" s="30" t="s">
        <v>18</v>
      </c>
      <c r="O80" s="30" t="s">
        <v>18</v>
      </c>
      <c r="P80" s="28" t="s">
        <v>19</v>
      </c>
    </row>
    <row r="81" spans="1:16" x14ac:dyDescent="0.25">
      <c r="A81" s="18" t="s">
        <v>31</v>
      </c>
      <c r="B81" s="19">
        <v>2</v>
      </c>
      <c r="C81" s="20">
        <v>0.41666666666666669</v>
      </c>
      <c r="D81" s="20">
        <v>0.4236111111111111</v>
      </c>
      <c r="E81" s="21">
        <f t="shared" si="11"/>
        <v>6.9444444444444198E-3</v>
      </c>
      <c r="F81" s="34" t="s">
        <v>19</v>
      </c>
      <c r="G81" s="34" t="s">
        <v>19</v>
      </c>
      <c r="H81" s="30" t="s">
        <v>18</v>
      </c>
      <c r="I81" s="34" t="s">
        <v>19</v>
      </c>
      <c r="J81" s="34" t="s">
        <v>19</v>
      </c>
      <c r="K81" s="34" t="s">
        <v>19</v>
      </c>
      <c r="L81" s="34" t="s">
        <v>19</v>
      </c>
      <c r="M81" s="34" t="s">
        <v>19</v>
      </c>
      <c r="N81" s="34" t="s">
        <v>19</v>
      </c>
      <c r="O81" s="34" t="s">
        <v>19</v>
      </c>
      <c r="P81" s="31" t="s">
        <v>21</v>
      </c>
    </row>
    <row r="82" spans="1:16" x14ac:dyDescent="0.25">
      <c r="A82" s="23">
        <v>45720</v>
      </c>
      <c r="B82" s="24">
        <v>1</v>
      </c>
      <c r="C82" s="25">
        <v>0.46180555555555558</v>
      </c>
      <c r="D82" s="25">
        <v>0.46527777777777779</v>
      </c>
      <c r="E82" s="21">
        <f t="shared" si="11"/>
        <v>3.4722222222222099E-3</v>
      </c>
      <c r="F82" s="34" t="s">
        <v>19</v>
      </c>
      <c r="G82" s="34" t="s">
        <v>19</v>
      </c>
      <c r="H82" s="34" t="s">
        <v>19</v>
      </c>
      <c r="I82" s="34" t="s">
        <v>19</v>
      </c>
      <c r="J82" s="34" t="s">
        <v>19</v>
      </c>
      <c r="K82" s="34" t="s">
        <v>19</v>
      </c>
      <c r="L82" s="34" t="s">
        <v>19</v>
      </c>
      <c r="M82" s="34" t="s">
        <v>19</v>
      </c>
      <c r="N82" s="30" t="s">
        <v>20</v>
      </c>
      <c r="O82" s="34" t="s">
        <v>19</v>
      </c>
      <c r="P82" s="28" t="s">
        <v>19</v>
      </c>
    </row>
    <row r="83" spans="1:16" ht="21.75" customHeight="1" x14ac:dyDescent="0.25">
      <c r="A83" s="11"/>
      <c r="B83" s="12"/>
      <c r="C83" s="13" t="s">
        <v>32</v>
      </c>
      <c r="D83" s="14"/>
      <c r="E83" s="15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7"/>
    </row>
    <row r="84" spans="1:16" ht="21.75" customHeight="1" x14ac:dyDescent="0.25">
      <c r="A84" s="5"/>
      <c r="B84" s="6"/>
      <c r="C84" s="27"/>
      <c r="D84" s="7">
        <v>2024</v>
      </c>
      <c r="E84" s="8"/>
      <c r="F84" s="9"/>
      <c r="G84" s="9"/>
      <c r="H84" s="9"/>
      <c r="I84" s="9"/>
      <c r="J84" s="9"/>
      <c r="K84" s="9"/>
      <c r="L84" s="9"/>
      <c r="M84" s="9"/>
      <c r="N84" s="9"/>
      <c r="O84" s="9"/>
      <c r="P84" s="10"/>
    </row>
    <row r="85" spans="1:16" ht="21.75" customHeight="1" x14ac:dyDescent="0.25">
      <c r="A85" s="11"/>
      <c r="B85" s="12"/>
      <c r="C85" s="13" t="s">
        <v>33</v>
      </c>
      <c r="D85" s="14"/>
      <c r="E85" s="15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7"/>
    </row>
    <row r="86" spans="1:16" ht="21.75" customHeight="1" x14ac:dyDescent="0.25">
      <c r="A86" s="35">
        <v>45629</v>
      </c>
      <c r="B86" s="36">
        <v>7</v>
      </c>
      <c r="C86" s="37">
        <v>0.43888888888888888</v>
      </c>
      <c r="D86" s="37">
        <v>0.44513888888888886</v>
      </c>
      <c r="E86" s="21">
        <f t="shared" si="11"/>
        <v>6.2499999999999778E-3</v>
      </c>
      <c r="F86" s="34" t="s">
        <v>19</v>
      </c>
      <c r="G86" s="30" t="s">
        <v>18</v>
      </c>
      <c r="H86" s="34" t="s">
        <v>19</v>
      </c>
      <c r="I86" s="30" t="s">
        <v>20</v>
      </c>
      <c r="J86" s="34" t="s">
        <v>19</v>
      </c>
      <c r="K86" s="34" t="s">
        <v>19</v>
      </c>
      <c r="L86" s="34" t="s">
        <v>19</v>
      </c>
      <c r="M86" s="34" t="s">
        <v>19</v>
      </c>
      <c r="N86" s="34" t="s">
        <v>19</v>
      </c>
      <c r="O86" s="28" t="s">
        <v>19</v>
      </c>
      <c r="P86" s="28" t="s">
        <v>19</v>
      </c>
    </row>
    <row r="87" spans="1:16" ht="21.75" customHeight="1" x14ac:dyDescent="0.25">
      <c r="A87" s="35" t="s">
        <v>34</v>
      </c>
      <c r="B87" s="36">
        <v>6</v>
      </c>
      <c r="C87" s="37">
        <v>0.43819444444444444</v>
      </c>
      <c r="D87" s="37">
        <v>0.44374999999999998</v>
      </c>
      <c r="E87" s="21">
        <f t="shared" si="11"/>
        <v>5.5555555555555358E-3</v>
      </c>
      <c r="F87" s="34" t="s">
        <v>19</v>
      </c>
      <c r="G87" s="34" t="s">
        <v>19</v>
      </c>
      <c r="H87" s="34" t="s">
        <v>19</v>
      </c>
      <c r="I87" s="34" t="s">
        <v>19</v>
      </c>
      <c r="J87" s="34" t="s">
        <v>19</v>
      </c>
      <c r="K87" s="34" t="s">
        <v>19</v>
      </c>
      <c r="L87" s="34" t="s">
        <v>19</v>
      </c>
      <c r="M87" s="34" t="s">
        <v>19</v>
      </c>
      <c r="N87" s="34" t="s">
        <v>19</v>
      </c>
      <c r="O87" s="28" t="s">
        <v>19</v>
      </c>
      <c r="P87" s="28" t="s">
        <v>19</v>
      </c>
    </row>
    <row r="88" spans="1:16" ht="21.75" customHeight="1" x14ac:dyDescent="0.25">
      <c r="A88" s="35" t="s">
        <v>35</v>
      </c>
      <c r="B88" s="36">
        <v>5</v>
      </c>
      <c r="C88" s="37">
        <v>0.5083333333333333</v>
      </c>
      <c r="D88" s="37">
        <v>0.51527777777777772</v>
      </c>
      <c r="E88" s="21">
        <f t="shared" si="11"/>
        <v>6.9444444444444198E-3</v>
      </c>
      <c r="F88" s="34" t="s">
        <v>19</v>
      </c>
      <c r="G88" s="34" t="s">
        <v>19</v>
      </c>
      <c r="H88" s="34" t="s">
        <v>19</v>
      </c>
      <c r="I88" s="34" t="s">
        <v>19</v>
      </c>
      <c r="J88" s="34" t="s">
        <v>19</v>
      </c>
      <c r="K88" s="34" t="s">
        <v>19</v>
      </c>
      <c r="L88" s="34" t="s">
        <v>19</v>
      </c>
      <c r="M88" s="34" t="s">
        <v>19</v>
      </c>
      <c r="N88" s="34" t="s">
        <v>19</v>
      </c>
      <c r="O88" s="28" t="s">
        <v>19</v>
      </c>
      <c r="P88" s="28" t="s">
        <v>19</v>
      </c>
    </row>
    <row r="89" spans="1:16" ht="21.75" customHeight="1" x14ac:dyDescent="0.25">
      <c r="A89" s="11"/>
      <c r="B89" s="12"/>
      <c r="C89" s="13" t="s">
        <v>36</v>
      </c>
      <c r="D89" s="14"/>
      <c r="E89" s="15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7"/>
    </row>
    <row r="90" spans="1:16" ht="21.75" customHeight="1" x14ac:dyDescent="0.25">
      <c r="A90" s="11"/>
      <c r="B90" s="12"/>
      <c r="C90" s="13" t="s">
        <v>37</v>
      </c>
      <c r="D90" s="14"/>
      <c r="E90" s="15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7"/>
    </row>
    <row r="91" spans="1:16" ht="21.75" customHeight="1" x14ac:dyDescent="0.25">
      <c r="A91" s="23">
        <v>45481</v>
      </c>
      <c r="B91" s="19">
        <v>4</v>
      </c>
      <c r="C91" s="20">
        <v>0.46666666666666667</v>
      </c>
      <c r="D91" s="20">
        <v>0.47222222222222221</v>
      </c>
      <c r="E91" s="21">
        <f t="shared" si="11"/>
        <v>5.5555555555555358E-3</v>
      </c>
      <c r="F91" s="34" t="s">
        <v>19</v>
      </c>
      <c r="G91" s="34" t="s">
        <v>19</v>
      </c>
      <c r="H91" s="38" t="s">
        <v>21</v>
      </c>
      <c r="I91" s="34" t="s">
        <v>19</v>
      </c>
      <c r="J91" s="34" t="s">
        <v>19</v>
      </c>
      <c r="K91" s="34" t="s">
        <v>19</v>
      </c>
      <c r="L91" s="34" t="s">
        <v>19</v>
      </c>
      <c r="M91" s="34" t="s">
        <v>19</v>
      </c>
      <c r="N91" s="34" t="s">
        <v>19</v>
      </c>
      <c r="O91" s="34" t="s">
        <v>19</v>
      </c>
      <c r="P91" s="28" t="s">
        <v>19</v>
      </c>
    </row>
    <row r="92" spans="1:16" ht="23.25" customHeight="1" x14ac:dyDescent="0.25">
      <c r="A92" s="23">
        <v>45476</v>
      </c>
      <c r="B92" s="19">
        <v>3</v>
      </c>
      <c r="C92" s="20">
        <v>0.46180555555555558</v>
      </c>
      <c r="D92" s="20">
        <v>0.46875</v>
      </c>
      <c r="E92" s="21">
        <f t="shared" si="11"/>
        <v>6.9444444444444198E-3</v>
      </c>
      <c r="F92" s="34" t="s">
        <v>19</v>
      </c>
      <c r="G92" s="34" t="s">
        <v>19</v>
      </c>
      <c r="H92" s="30" t="s">
        <v>18</v>
      </c>
      <c r="I92" s="34" t="s">
        <v>19</v>
      </c>
      <c r="J92" s="34" t="s">
        <v>19</v>
      </c>
      <c r="K92" s="34" t="s">
        <v>19</v>
      </c>
      <c r="L92" s="34" t="s">
        <v>19</v>
      </c>
      <c r="M92" s="34" t="s">
        <v>19</v>
      </c>
      <c r="N92" s="34" t="s">
        <v>19</v>
      </c>
      <c r="O92" s="28" t="s">
        <v>19</v>
      </c>
      <c r="P92" s="28" t="s">
        <v>19</v>
      </c>
    </row>
    <row r="93" spans="1:16" ht="21.75" customHeight="1" x14ac:dyDescent="0.25">
      <c r="A93" s="23">
        <v>45468</v>
      </c>
      <c r="B93" s="19">
        <v>2</v>
      </c>
      <c r="C93" s="20">
        <v>0.47986111111111113</v>
      </c>
      <c r="D93" s="20">
        <v>0.48819444444444443</v>
      </c>
      <c r="E93" s="21">
        <f t="shared" si="11"/>
        <v>8.3333333333333037E-3</v>
      </c>
      <c r="F93" s="34" t="s">
        <v>19</v>
      </c>
      <c r="G93" s="34" t="s">
        <v>19</v>
      </c>
      <c r="H93" s="34" t="s">
        <v>19</v>
      </c>
      <c r="I93" s="34" t="s">
        <v>19</v>
      </c>
      <c r="J93" s="34" t="s">
        <v>19</v>
      </c>
      <c r="K93" s="34" t="s">
        <v>19</v>
      </c>
      <c r="L93" s="34" t="s">
        <v>19</v>
      </c>
      <c r="M93" s="34" t="s">
        <v>19</v>
      </c>
      <c r="N93" s="38" t="s">
        <v>21</v>
      </c>
      <c r="O93" s="34" t="s">
        <v>19</v>
      </c>
      <c r="P93" s="28" t="s">
        <v>19</v>
      </c>
    </row>
    <row r="94" spans="1:16" ht="21.75" customHeight="1" x14ac:dyDescent="0.25">
      <c r="A94" s="23">
        <v>45446</v>
      </c>
      <c r="B94" s="24">
        <v>1</v>
      </c>
      <c r="C94" s="25">
        <v>0.61111111111111116</v>
      </c>
      <c r="D94" s="25">
        <v>0.625</v>
      </c>
      <c r="E94" s="21">
        <f>D94-C94</f>
        <v>1.388888888888884E-2</v>
      </c>
      <c r="F94" s="34" t="s">
        <v>19</v>
      </c>
      <c r="G94" s="34" t="s">
        <v>19</v>
      </c>
      <c r="H94" s="34" t="s">
        <v>19</v>
      </c>
      <c r="I94" s="34" t="s">
        <v>19</v>
      </c>
      <c r="J94" s="34" t="s">
        <v>19</v>
      </c>
      <c r="K94" s="34" t="s">
        <v>19</v>
      </c>
      <c r="L94" s="34" t="s">
        <v>19</v>
      </c>
      <c r="M94" s="34" t="s">
        <v>19</v>
      </c>
      <c r="N94" s="34" t="s">
        <v>19</v>
      </c>
      <c r="O94" s="34" t="s">
        <v>19</v>
      </c>
      <c r="P94" s="28" t="s">
        <v>19</v>
      </c>
    </row>
    <row r="95" spans="1:16" ht="21.75" customHeight="1" x14ac:dyDescent="0.25">
      <c r="A95" s="11"/>
      <c r="B95" s="12"/>
      <c r="C95" s="13" t="s">
        <v>38</v>
      </c>
      <c r="D95" s="13"/>
      <c r="E95" s="15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7"/>
    </row>
    <row r="96" spans="1:16" ht="21.75" customHeight="1" x14ac:dyDescent="0.25">
      <c r="A96" s="11"/>
      <c r="B96" s="12"/>
      <c r="C96" s="13" t="s">
        <v>39</v>
      </c>
      <c r="D96" s="14"/>
      <c r="E96" s="15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7"/>
    </row>
    <row r="97" spans="1:16" ht="214.5" customHeight="1" x14ac:dyDescent="0.25">
      <c r="A97" s="40" t="s">
        <v>40</v>
      </c>
      <c r="B97" s="39" t="s">
        <v>41</v>
      </c>
      <c r="C97" s="39" t="s">
        <v>42</v>
      </c>
      <c r="D97" s="41" t="s">
        <v>43</v>
      </c>
      <c r="E97" s="39" t="s">
        <v>44</v>
      </c>
      <c r="F97" s="42" t="s">
        <v>45</v>
      </c>
      <c r="G97" s="42" t="s">
        <v>46</v>
      </c>
      <c r="H97" s="42" t="s">
        <v>47</v>
      </c>
      <c r="I97" s="42" t="s">
        <v>48</v>
      </c>
      <c r="J97" s="42" t="s">
        <v>49</v>
      </c>
      <c r="K97" s="42" t="s">
        <v>50</v>
      </c>
      <c r="L97" s="42" t="s">
        <v>51</v>
      </c>
      <c r="M97" s="42" t="s">
        <v>52</v>
      </c>
      <c r="N97" s="42" t="s">
        <v>53</v>
      </c>
      <c r="O97" s="42" t="s">
        <v>54</v>
      </c>
      <c r="P97" s="42" t="s">
        <v>55</v>
      </c>
    </row>
    <row r="98" spans="1:16" ht="32.25" customHeight="1" x14ac:dyDescent="0.25">
      <c r="A98" s="43" t="s">
        <v>56</v>
      </c>
      <c r="B98" s="24">
        <f>COUNT(B2:B96)</f>
        <v>30</v>
      </c>
      <c r="C98" s="44"/>
      <c r="D98" s="45"/>
      <c r="E98" s="46">
        <f>SUM(E2:E96)</f>
        <v>0.47777777777777736</v>
      </c>
      <c r="F98" s="47">
        <v>1</v>
      </c>
      <c r="G98" s="47">
        <v>6</v>
      </c>
      <c r="H98" s="47">
        <v>10</v>
      </c>
      <c r="I98" s="47">
        <v>27</v>
      </c>
      <c r="J98" s="47">
        <v>28</v>
      </c>
      <c r="K98" s="47">
        <v>30</v>
      </c>
      <c r="L98" s="47">
        <v>37</v>
      </c>
      <c r="M98" s="47">
        <v>41</v>
      </c>
      <c r="N98" s="47">
        <v>45</v>
      </c>
      <c r="O98" s="47">
        <v>57</v>
      </c>
      <c r="P98" s="47">
        <v>89</v>
      </c>
    </row>
    <row r="99" spans="1:16" ht="21.75" x14ac:dyDescent="0.25">
      <c r="A99" s="30" t="s">
        <v>18</v>
      </c>
      <c r="B99" s="48"/>
      <c r="C99" s="49"/>
      <c r="D99" s="49"/>
      <c r="E99" s="50" t="s">
        <v>57</v>
      </c>
      <c r="F99" s="51">
        <v>5</v>
      </c>
      <c r="G99" s="51">
        <v>7</v>
      </c>
      <c r="H99" s="51">
        <v>2</v>
      </c>
      <c r="I99" s="51">
        <v>0</v>
      </c>
      <c r="J99" s="51">
        <v>0</v>
      </c>
      <c r="K99" s="51">
        <v>0</v>
      </c>
      <c r="L99" s="51">
        <v>1</v>
      </c>
      <c r="M99" s="51">
        <v>2</v>
      </c>
      <c r="N99" s="51">
        <v>1</v>
      </c>
      <c r="O99" s="51">
        <v>1</v>
      </c>
      <c r="P99" s="51">
        <v>1</v>
      </c>
    </row>
    <row r="100" spans="1:16" ht="21.75" x14ac:dyDescent="0.25">
      <c r="A100" s="30" t="s">
        <v>58</v>
      </c>
      <c r="B100" s="48"/>
      <c r="C100" s="49"/>
      <c r="D100" s="49"/>
      <c r="E100" s="50" t="s">
        <v>59</v>
      </c>
      <c r="F100" s="51">
        <v>0</v>
      </c>
      <c r="G100" s="51">
        <v>0</v>
      </c>
      <c r="H100" s="51">
        <v>0</v>
      </c>
      <c r="I100" s="51">
        <v>0</v>
      </c>
      <c r="J100" s="51">
        <v>0</v>
      </c>
      <c r="K100" s="51">
        <v>0</v>
      </c>
      <c r="L100" s="51">
        <v>0</v>
      </c>
      <c r="M100" s="51">
        <v>0</v>
      </c>
      <c r="N100" s="51">
        <v>0</v>
      </c>
      <c r="O100" s="51">
        <v>0</v>
      </c>
      <c r="P100" s="51">
        <v>0</v>
      </c>
    </row>
    <row r="101" spans="1:16" ht="21.75" x14ac:dyDescent="0.25">
      <c r="A101" s="30" t="s">
        <v>20</v>
      </c>
      <c r="B101" s="48"/>
      <c r="C101" s="49"/>
      <c r="D101" s="49"/>
      <c r="E101" s="50" t="s">
        <v>60</v>
      </c>
      <c r="F101" s="51">
        <v>1</v>
      </c>
      <c r="G101" s="51">
        <v>0</v>
      </c>
      <c r="H101" s="51">
        <v>4</v>
      </c>
      <c r="I101" s="51">
        <v>4</v>
      </c>
      <c r="J101" s="51">
        <v>0</v>
      </c>
      <c r="K101" s="51">
        <v>0</v>
      </c>
      <c r="L101" s="51">
        <v>0</v>
      </c>
      <c r="M101" s="51">
        <v>0</v>
      </c>
      <c r="N101" s="51">
        <v>2</v>
      </c>
      <c r="O101" s="51">
        <v>2</v>
      </c>
      <c r="P101" s="51">
        <v>3</v>
      </c>
    </row>
    <row r="102" spans="1:16" ht="21.75" customHeight="1" x14ac:dyDescent="0.25">
      <c r="A102" s="30" t="s">
        <v>22</v>
      </c>
      <c r="B102" s="48"/>
      <c r="C102" s="49"/>
      <c r="D102" s="49"/>
      <c r="E102" s="52" t="s">
        <v>61</v>
      </c>
      <c r="F102" s="51">
        <v>1</v>
      </c>
      <c r="G102" s="51">
        <v>1</v>
      </c>
      <c r="H102" s="51">
        <v>0</v>
      </c>
      <c r="I102" s="51">
        <v>0</v>
      </c>
      <c r="J102" s="51">
        <v>0</v>
      </c>
      <c r="K102" s="51">
        <v>0</v>
      </c>
      <c r="L102" s="51">
        <v>0</v>
      </c>
      <c r="M102" s="51">
        <v>0</v>
      </c>
      <c r="N102" s="51">
        <v>0</v>
      </c>
      <c r="O102" s="51">
        <v>0</v>
      </c>
      <c r="P102" s="51">
        <v>0</v>
      </c>
    </row>
    <row r="103" spans="1:16" ht="21.75" customHeight="1" x14ac:dyDescent="0.25">
      <c r="A103" s="53" t="s">
        <v>21</v>
      </c>
      <c r="B103" s="48"/>
      <c r="C103" s="49"/>
      <c r="D103" s="49"/>
      <c r="E103" s="52" t="s">
        <v>62</v>
      </c>
      <c r="F103" s="51">
        <v>0</v>
      </c>
      <c r="G103" s="51">
        <v>2</v>
      </c>
      <c r="H103" s="51">
        <v>4</v>
      </c>
      <c r="I103" s="51">
        <v>2</v>
      </c>
      <c r="J103" s="51">
        <v>1</v>
      </c>
      <c r="K103" s="51">
        <v>0</v>
      </c>
      <c r="L103" s="51">
        <v>1</v>
      </c>
      <c r="M103" s="51">
        <v>1</v>
      </c>
      <c r="N103" s="51">
        <v>3</v>
      </c>
      <c r="O103" s="51">
        <v>0</v>
      </c>
      <c r="P103" s="51">
        <v>1</v>
      </c>
    </row>
    <row r="104" spans="1:16" ht="21.75" customHeight="1" x14ac:dyDescent="0.25">
      <c r="A104" s="30" t="s">
        <v>63</v>
      </c>
      <c r="B104" s="54"/>
      <c r="C104" s="49"/>
      <c r="D104" s="49"/>
      <c r="E104" s="52" t="s">
        <v>64</v>
      </c>
      <c r="F104" s="51">
        <v>0</v>
      </c>
      <c r="G104" s="51">
        <v>0</v>
      </c>
      <c r="H104" s="51">
        <v>0</v>
      </c>
      <c r="I104" s="51">
        <v>0</v>
      </c>
      <c r="J104" s="51">
        <v>0</v>
      </c>
      <c r="K104" s="51">
        <v>0</v>
      </c>
      <c r="L104" s="51">
        <v>0</v>
      </c>
      <c r="M104" s="51">
        <v>0</v>
      </c>
      <c r="N104" s="51">
        <v>0</v>
      </c>
      <c r="O104" s="51">
        <v>0</v>
      </c>
      <c r="P104" s="51">
        <v>0</v>
      </c>
    </row>
    <row r="105" spans="1:16" ht="21.75" customHeight="1" x14ac:dyDescent="0.25">
      <c r="A105" s="55" t="s">
        <v>19</v>
      </c>
      <c r="B105" s="54"/>
      <c r="C105" s="49"/>
      <c r="D105" s="49"/>
      <c r="E105" s="52" t="s">
        <v>65</v>
      </c>
      <c r="F105" s="51">
        <v>23</v>
      </c>
      <c r="G105" s="51">
        <v>20</v>
      </c>
      <c r="H105" s="51">
        <v>20</v>
      </c>
      <c r="I105" s="51">
        <v>24</v>
      </c>
      <c r="J105" s="51">
        <v>29</v>
      </c>
      <c r="K105" s="51">
        <v>30</v>
      </c>
      <c r="L105" s="51">
        <v>28</v>
      </c>
      <c r="M105" s="51">
        <v>27</v>
      </c>
      <c r="N105" s="51">
        <v>24</v>
      </c>
      <c r="O105" s="51">
        <v>27</v>
      </c>
      <c r="P105" s="51">
        <v>25</v>
      </c>
    </row>
    <row r="106" spans="1:16" ht="21.75" customHeight="1" x14ac:dyDescent="0.25">
      <c r="A106" s="30" t="s">
        <v>66</v>
      </c>
      <c r="B106" s="54"/>
      <c r="C106" s="49"/>
      <c r="D106" s="49"/>
      <c r="E106" s="52" t="s">
        <v>67</v>
      </c>
      <c r="F106" s="51">
        <v>0</v>
      </c>
      <c r="G106" s="51">
        <v>0</v>
      </c>
      <c r="H106" s="51">
        <v>0</v>
      </c>
      <c r="I106" s="51">
        <v>0</v>
      </c>
      <c r="J106" s="51">
        <v>0</v>
      </c>
      <c r="K106" s="51">
        <v>0</v>
      </c>
      <c r="L106" s="51">
        <v>0</v>
      </c>
      <c r="M106" s="51">
        <v>0</v>
      </c>
      <c r="N106" s="51">
        <v>0</v>
      </c>
      <c r="O106" s="51">
        <v>0</v>
      </c>
      <c r="P106" s="51">
        <v>0</v>
      </c>
    </row>
    <row r="107" spans="1:16" ht="21.75" customHeight="1" x14ac:dyDescent="0.25">
      <c r="A107" s="30" t="s">
        <v>68</v>
      </c>
      <c r="B107" s="48"/>
      <c r="C107" s="49"/>
      <c r="D107" s="49"/>
      <c r="E107" s="52" t="s">
        <v>69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v>0</v>
      </c>
    </row>
    <row r="108" spans="1:16" ht="21.75" customHeight="1" x14ac:dyDescent="0.25">
      <c r="A108" s="56" t="s">
        <v>70</v>
      </c>
      <c r="B108" s="48"/>
      <c r="C108" s="49"/>
      <c r="D108" s="49"/>
      <c r="E108" s="52" t="s">
        <v>71</v>
      </c>
      <c r="F108" s="47">
        <v>30</v>
      </c>
      <c r="G108" s="47">
        <v>30</v>
      </c>
      <c r="H108" s="47">
        <v>30</v>
      </c>
      <c r="I108" s="47">
        <v>30</v>
      </c>
      <c r="J108" s="47">
        <v>30</v>
      </c>
      <c r="K108" s="47">
        <v>30</v>
      </c>
      <c r="L108" s="47">
        <v>30</v>
      </c>
      <c r="M108" s="47">
        <v>30</v>
      </c>
      <c r="N108" s="47">
        <v>30</v>
      </c>
      <c r="O108" s="47">
        <v>30</v>
      </c>
      <c r="P108" s="47">
        <v>30</v>
      </c>
    </row>
    <row r="109" spans="1:16" ht="21.75" customHeight="1" x14ac:dyDescent="0.25">
      <c r="A109" s="56" t="s">
        <v>72</v>
      </c>
      <c r="B109" s="48"/>
      <c r="C109" s="49"/>
      <c r="D109" s="49"/>
      <c r="E109" s="52" t="s">
        <v>73</v>
      </c>
      <c r="F109" s="47">
        <v>25</v>
      </c>
      <c r="G109" s="47">
        <v>21</v>
      </c>
      <c r="H109" s="47">
        <v>24</v>
      </c>
      <c r="I109" s="47">
        <v>28</v>
      </c>
      <c r="J109" s="47">
        <v>29</v>
      </c>
      <c r="K109" s="47">
        <v>30</v>
      </c>
      <c r="L109" s="47">
        <v>28</v>
      </c>
      <c r="M109" s="47">
        <v>27</v>
      </c>
      <c r="N109" s="47">
        <v>26</v>
      </c>
      <c r="O109" s="47">
        <v>29</v>
      </c>
      <c r="P109" s="47">
        <v>28</v>
      </c>
    </row>
    <row r="110" spans="1:16" ht="21.75" x14ac:dyDescent="0.25">
      <c r="A110" s="56" t="s">
        <v>74</v>
      </c>
      <c r="B110" s="54"/>
      <c r="C110" s="49"/>
      <c r="D110" s="49"/>
      <c r="E110" s="52" t="s">
        <v>75</v>
      </c>
      <c r="F110" s="47">
        <v>5</v>
      </c>
      <c r="G110" s="47">
        <v>9</v>
      </c>
      <c r="H110" s="47">
        <v>6</v>
      </c>
      <c r="I110" s="47">
        <v>2</v>
      </c>
      <c r="J110" s="47">
        <v>1</v>
      </c>
      <c r="K110" s="47">
        <v>0</v>
      </c>
      <c r="L110" s="47">
        <v>2</v>
      </c>
      <c r="M110" s="47">
        <v>3</v>
      </c>
      <c r="N110" s="47">
        <v>4</v>
      </c>
      <c r="O110" s="47">
        <v>1</v>
      </c>
      <c r="P110" s="47">
        <v>2</v>
      </c>
    </row>
    <row r="111" spans="1:16" x14ac:dyDescent="0.25">
      <c r="A111" s="57"/>
      <c r="B111" s="58"/>
      <c r="C111" s="59"/>
      <c r="D111" s="59"/>
      <c r="E111" s="59"/>
      <c r="F111" s="59"/>
      <c r="G111" s="59"/>
      <c r="H111" s="59"/>
      <c r="I111" s="59"/>
      <c r="J111" s="59"/>
      <c r="K111" s="59"/>
      <c r="L111" s="59"/>
      <c r="M111" s="59"/>
      <c r="N111" s="59"/>
      <c r="O111" s="59"/>
      <c r="P111" s="59"/>
    </row>
    <row r="112" spans="1:16" x14ac:dyDescent="0.25">
      <c r="A112" s="57"/>
      <c r="B112" s="58"/>
      <c r="C112" s="59"/>
      <c r="D112" s="59"/>
      <c r="E112" s="59"/>
      <c r="F112" s="59"/>
      <c r="G112" s="59"/>
      <c r="H112" s="59"/>
      <c r="I112" s="59"/>
      <c r="J112" s="59"/>
      <c r="K112" s="59"/>
      <c r="L112" s="59"/>
      <c r="M112" s="59"/>
      <c r="N112" s="59"/>
      <c r="O112" s="59"/>
      <c r="P112" s="59"/>
    </row>
    <row r="113" spans="1:16" ht="36" customHeight="1" x14ac:dyDescent="0.25">
      <c r="A113" s="60"/>
      <c r="B113" s="60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</row>
  </sheetData>
  <mergeCells count="1">
    <mergeCell ref="A113:P113"/>
  </mergeCells>
  <pageMargins left="0.7" right="0.7" top="0.75" bottom="0.75" header="0.3" footer="0.3"/>
  <pageSetup paperSize="9" scale="54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Nadha</dc:creator>
  <cp:lastModifiedBy>Fathimath Nadha</cp:lastModifiedBy>
  <cp:lastPrinted>2026-08-26T07:48:20Z</cp:lastPrinted>
  <dcterms:created xsi:type="dcterms:W3CDTF">2026-08-26T07:45:58Z</dcterms:created>
  <dcterms:modified xsi:type="dcterms:W3CDTF">2026-08-26T07:49:04Z</dcterms:modified>
</cp:coreProperties>
</file>